
<file path=[Content_Types].xml><?xml version="1.0" encoding="utf-8"?>
<Types xmlns="http://schemas.openxmlformats.org/package/2006/content-types">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W:\Clean Communities Shared\CC Budget &amp; Activity Trackers\Tracker Templates\"/>
    </mc:Choice>
  </mc:AlternateContent>
  <xr:revisionPtr revIDLastSave="0" documentId="13_ncr:1_{8419BFDD-063C-4602-BC65-891064010005}" xr6:coauthVersionLast="47" xr6:coauthVersionMax="47" xr10:uidLastSave="{00000000-0000-0000-0000-000000000000}"/>
  <bookViews>
    <workbookView xWindow="-120" yWindow="-120" windowWidth="29040" windowHeight="15720" activeTab="2" xr2:uid="{00000000-000D-0000-FFFF-FFFF00000000}"/>
  </bookViews>
  <sheets>
    <sheet name="Budget Tracker" sheetId="1" r:id="rId1"/>
    <sheet name="Cleanup Tracker" sheetId="3" r:id="rId2"/>
    <sheet name="Education Tracker" sheetId="4" r:id="rId3"/>
    <sheet name="Enforcement Tracker" sheetId="6" r:id="rId4"/>
    <sheet name="Budget Caps" sheetId="5" r:id="rId5"/>
    <sheet name="Dropdown Options" sheetId="2" state="hidden"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6" l="1"/>
  <c r="R42" i="2" a="1"/>
  <c r="R42" i="2" s="1"/>
  <c r="R35" i="2" a="1"/>
  <c r="R35" i="2" s="1"/>
  <c r="Q140" i="2" a="1"/>
  <c r="Q140" i="2" s="1"/>
  <c r="Q133" i="2" a="1"/>
  <c r="Q133" i="2" s="1"/>
  <c r="Q126" i="2" a="1"/>
  <c r="Q126" i="2" s="1"/>
  <c r="Q119" i="2" a="1"/>
  <c r="Q119" i="2" s="1"/>
  <c r="Q112" i="2" a="1"/>
  <c r="Q112" i="2" s="1"/>
  <c r="Q105" i="2" a="1"/>
  <c r="Q105" i="2" s="1"/>
  <c r="Q98" i="2" a="1"/>
  <c r="Q98" i="2" s="1"/>
  <c r="Q91" i="2" a="1"/>
  <c r="Q91" i="2" s="1"/>
  <c r="Q84" i="2" a="1"/>
  <c r="Q84" i="2" s="1"/>
  <c r="Q77" i="2" a="1"/>
  <c r="Q77" i="2" s="1"/>
  <c r="Q70" i="2" a="1"/>
  <c r="Q70" i="2" s="1"/>
  <c r="Q63" i="2" a="1"/>
  <c r="Q63" i="2" s="1"/>
  <c r="Q56" i="2" a="1"/>
  <c r="Q56" i="2" s="1"/>
  <c r="Q49" i="2" a="1"/>
  <c r="Q49" i="2" s="1"/>
  <c r="Q42" i="2" a="1"/>
  <c r="Q42" i="2" s="1"/>
  <c r="Q35" i="2" a="1"/>
  <c r="Q35" i="2" s="1"/>
  <c r="P140" i="2" a="1"/>
  <c r="P140" i="2" s="1"/>
  <c r="P133" i="2" a="1"/>
  <c r="P133" i="2" s="1"/>
  <c r="P126" i="2" a="1"/>
  <c r="P126" i="2" s="1"/>
  <c r="P119" i="2" a="1"/>
  <c r="P119" i="2" s="1"/>
  <c r="P112" i="2" a="1"/>
  <c r="P112" i="2" s="1"/>
  <c r="P105" i="2" a="1"/>
  <c r="P105" i="2" s="1"/>
  <c r="P98" i="2" a="1"/>
  <c r="P98" i="2" s="1"/>
  <c r="P91" i="2" a="1"/>
  <c r="P91" i="2" s="1"/>
  <c r="P84" i="2" a="1"/>
  <c r="P84" i="2" s="1"/>
  <c r="P77" i="2" a="1"/>
  <c r="P77" i="2" s="1"/>
  <c r="P56" i="2" a="1"/>
  <c r="P56" i="2" s="1"/>
  <c r="P63" i="2" a="1"/>
  <c r="P63" i="2" s="1"/>
  <c r="P70" i="2" a="1"/>
  <c r="P70" i="2" s="1"/>
  <c r="P49" i="2" a="1"/>
  <c r="P49" i="2" s="1"/>
  <c r="P42" i="2" a="1"/>
  <c r="P42" i="2" s="1"/>
  <c r="P35" i="2" a="1"/>
  <c r="P35" i="2" s="1"/>
  <c r="O140" i="2" a="1"/>
  <c r="O140" i="2" s="1"/>
  <c r="O133" i="2" a="1"/>
  <c r="O133" i="2" s="1"/>
  <c r="O126" i="2" a="1"/>
  <c r="O126" i="2" s="1"/>
  <c r="O119" i="2" a="1"/>
  <c r="O119" i="2" s="1"/>
  <c r="O112" i="2" a="1"/>
  <c r="O112" i="2" s="1"/>
  <c r="O105" i="2" a="1"/>
  <c r="O105" i="2" s="1"/>
  <c r="O98" i="2" a="1"/>
  <c r="O98" i="2" s="1"/>
  <c r="O91" i="2" a="1"/>
  <c r="O91" i="2" s="1"/>
  <c r="O84" i="2" a="1"/>
  <c r="O84" i="2" s="1"/>
  <c r="O77" i="2" a="1"/>
  <c r="O77" i="2" s="1"/>
  <c r="O70" i="2" a="1"/>
  <c r="O70" i="2" s="1"/>
  <c r="O63" i="2" a="1"/>
  <c r="O63" i="2" s="1"/>
  <c r="O56" i="2" a="1"/>
  <c r="O56" i="2" s="1"/>
  <c r="O49" i="2" a="1"/>
  <c r="O49" i="2" s="1"/>
  <c r="O42" i="2" a="1"/>
  <c r="O42" i="2" s="1"/>
  <c r="O35" i="2" a="1"/>
  <c r="O35" i="2" s="1"/>
  <c r="N140" i="2" a="1"/>
  <c r="N140" i="2" s="1"/>
  <c r="N133" i="2" a="1"/>
  <c r="N133" i="2" s="1"/>
  <c r="N126" i="2" a="1"/>
  <c r="N126" i="2" s="1"/>
  <c r="N119" i="2" a="1"/>
  <c r="N119" i="2" s="1"/>
  <c r="N112" i="2" a="1"/>
  <c r="N112" i="2" s="1"/>
  <c r="N105" i="2" a="1"/>
  <c r="N105" i="2" s="1"/>
  <c r="N98" i="2" a="1"/>
  <c r="N98" i="2" s="1"/>
  <c r="N91" i="2" a="1"/>
  <c r="N91" i="2" s="1"/>
  <c r="N84" i="2" a="1"/>
  <c r="N84" i="2" s="1"/>
  <c r="N77" i="2" a="1"/>
  <c r="N77" i="2" s="1"/>
  <c r="N70" i="2" a="1"/>
  <c r="N70" i="2" s="1"/>
  <c r="N63" i="2" a="1"/>
  <c r="N63" i="2" s="1"/>
  <c r="N56" i="2" a="1"/>
  <c r="N56" i="2" s="1"/>
  <c r="N49" i="2" a="1"/>
  <c r="N49" i="2" s="1"/>
  <c r="N42" i="2" a="1"/>
  <c r="N42" i="2" s="1"/>
  <c r="N35" i="2" a="1"/>
  <c r="N35" i="2" s="1"/>
  <c r="M35" i="2" a="1"/>
  <c r="M35" i="2" s="1"/>
  <c r="M42" i="2" a="1"/>
  <c r="M42" i="2" s="1"/>
  <c r="M49" i="2" a="1"/>
  <c r="M49" i="2" s="1"/>
  <c r="M56" i="2" a="1"/>
  <c r="M56" i="2" s="1"/>
  <c r="M63" i="2" a="1"/>
  <c r="M63" i="2" s="1"/>
  <c r="M70" i="2" a="1"/>
  <c r="M70" i="2" s="1"/>
  <c r="M77" i="2" a="1"/>
  <c r="M77" i="2" s="1"/>
  <c r="M84" i="2" a="1"/>
  <c r="M84" i="2" s="1"/>
  <c r="M91" i="2" a="1"/>
  <c r="M91" i="2" s="1"/>
  <c r="M98" i="2" a="1"/>
  <c r="M98" i="2" s="1"/>
  <c r="M105" i="2" a="1"/>
  <c r="M105" i="2" s="1"/>
  <c r="M112" i="2" a="1"/>
  <c r="M112" i="2" s="1"/>
  <c r="M119" i="2" a="1"/>
  <c r="M119" i="2" s="1"/>
  <c r="M126" i="2" a="1"/>
  <c r="M126" i="2" s="1"/>
  <c r="M133" i="2" a="1"/>
  <c r="M133" i="2" s="1"/>
  <c r="M140" i="2" a="1"/>
  <c r="M140" i="2" s="1"/>
  <c r="K35" i="2" a="1"/>
  <c r="K35" i="2" s="1"/>
  <c r="L140" i="2" a="1"/>
  <c r="L140" i="2" s="1"/>
  <c r="L133" i="2" a="1"/>
  <c r="L133" i="2" s="1"/>
  <c r="L126" i="2" a="1"/>
  <c r="L126" i="2" s="1"/>
  <c r="L119" i="2" a="1"/>
  <c r="L119" i="2" s="1"/>
  <c r="L112" i="2" a="1"/>
  <c r="L112" i="2" s="1"/>
  <c r="L105" i="2" a="1"/>
  <c r="L105" i="2" s="1"/>
  <c r="L98" i="2" a="1"/>
  <c r="L98" i="2" s="1"/>
  <c r="L84" i="2" a="1"/>
  <c r="L84" i="2" s="1"/>
  <c r="L91" i="2" a="1"/>
  <c r="L91" i="2" s="1"/>
  <c r="L77" i="2" a="1"/>
  <c r="L77" i="2" s="1"/>
  <c r="L70" i="2" a="1"/>
  <c r="L70" i="2" s="1"/>
  <c r="L63" i="2" a="1"/>
  <c r="L63" i="2" s="1"/>
  <c r="L56" i="2" a="1"/>
  <c r="L56" i="2" s="1"/>
  <c r="L49" i="2" a="1"/>
  <c r="L49" i="2" s="1"/>
  <c r="L42" i="2" a="1"/>
  <c r="L42" i="2" s="1"/>
  <c r="L35" i="2" a="1"/>
  <c r="L35" i="2" s="1"/>
  <c r="K140" i="2" a="1"/>
  <c r="K140" i="2" s="1"/>
  <c r="K133" i="2" a="1"/>
  <c r="K133" i="2" s="1"/>
  <c r="K126" i="2" a="1"/>
  <c r="K126" i="2" s="1"/>
  <c r="K119" i="2" a="1"/>
  <c r="K119" i="2" s="1"/>
  <c r="K112" i="2" a="1"/>
  <c r="K112" i="2" s="1"/>
  <c r="K105" i="2" a="1"/>
  <c r="K105" i="2" s="1"/>
  <c r="K98" i="2" a="1"/>
  <c r="K98" i="2" s="1"/>
  <c r="K91" i="2" a="1"/>
  <c r="K91" i="2" s="1"/>
  <c r="K84" i="2" a="1"/>
  <c r="K84" i="2" s="1"/>
  <c r="K77" i="2" a="1"/>
  <c r="K77" i="2" s="1"/>
  <c r="K70" i="2" a="1"/>
  <c r="K70" i="2" s="1"/>
  <c r="K63" i="2" a="1"/>
  <c r="K63" i="2" s="1"/>
  <c r="K56" i="2" a="1"/>
  <c r="K56" i="2" s="1"/>
  <c r="K49" i="2" a="1"/>
  <c r="K49" i="2" s="1"/>
  <c r="K42" i="2" a="1"/>
  <c r="K42" i="2" s="1"/>
  <c r="J140" i="2" a="1"/>
  <c r="J140" i="2" s="1"/>
  <c r="J133" i="2" a="1"/>
  <c r="J133" i="2" s="1"/>
  <c r="J126" i="2" a="1"/>
  <c r="J126" i="2" s="1"/>
  <c r="J119" i="2" a="1"/>
  <c r="J119" i="2" s="1"/>
  <c r="J112" i="2" a="1"/>
  <c r="J112" i="2" s="1"/>
  <c r="J105" i="2" a="1"/>
  <c r="J105" i="2" s="1"/>
  <c r="J98" i="2" a="1"/>
  <c r="J98" i="2" s="1"/>
  <c r="J91" i="2" a="1"/>
  <c r="J91" i="2" s="1"/>
  <c r="J84" i="2" a="1"/>
  <c r="J84" i="2" s="1"/>
  <c r="J77" i="2" a="1"/>
  <c r="J77" i="2" s="1"/>
  <c r="J70" i="2" a="1"/>
  <c r="J70" i="2" s="1"/>
  <c r="J63" i="2" a="1"/>
  <c r="J63" i="2" s="1"/>
  <c r="J56" i="2" a="1"/>
  <c r="J56" i="2" s="1"/>
  <c r="J49" i="2" a="1"/>
  <c r="J49" i="2" s="1"/>
  <c r="J42" i="2" a="1"/>
  <c r="J42" i="2" s="1"/>
  <c r="J35" i="2" a="1"/>
  <c r="J35" i="2" s="1"/>
  <c r="I35" i="2" a="1"/>
  <c r="I35" i="2" s="1"/>
  <c r="I42" i="2" a="1"/>
  <c r="I42" i="2" s="1"/>
  <c r="I105" i="2" a="1"/>
  <c r="I105" i="2" s="1"/>
  <c r="I112" i="2" a="1"/>
  <c r="I112" i="2" s="1"/>
  <c r="I119" i="2" a="1"/>
  <c r="I119" i="2" s="1"/>
  <c r="I126" i="2" a="1"/>
  <c r="I126" i="2" s="1"/>
  <c r="I133" i="2" a="1"/>
  <c r="I133" i="2" s="1"/>
  <c r="I140" i="2" a="1"/>
  <c r="I140" i="2" s="1"/>
  <c r="I98" i="2" a="1"/>
  <c r="I98" i="2" s="1"/>
  <c r="I91" i="2" a="1"/>
  <c r="I91" i="2" s="1"/>
  <c r="I84" i="2" a="1"/>
  <c r="I84" i="2" s="1"/>
  <c r="I77" i="2" a="1"/>
  <c r="I77" i="2" s="1"/>
  <c r="I70" i="2" a="1"/>
  <c r="I70" i="2" s="1"/>
  <c r="I63" i="2" a="1"/>
  <c r="I63" i="2" s="1"/>
  <c r="I56" i="2" a="1"/>
  <c r="I56" i="2" s="1"/>
  <c r="I49" i="2" a="1"/>
  <c r="I49" i="2" s="1"/>
  <c r="B6" i="5" l="1"/>
  <c r="B5" i="5"/>
  <c r="B4" i="5"/>
  <c r="B7" i="5" s="1"/>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5"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<sst xmlns="http://schemas.openxmlformats.org/spreadsheetml/2006/main" count="305" uniqueCount="189">
  <si>
    <t>Clean Communities 2025 Grant Tracker</t>
  </si>
  <si>
    <t>Trans Date</t>
  </si>
  <si>
    <t>PO #</t>
  </si>
  <si>
    <t>Status</t>
  </si>
  <si>
    <t>Description</t>
  </si>
  <si>
    <t>Category</t>
  </si>
  <si>
    <t>Vendor</t>
  </si>
  <si>
    <t>Trans Amount</t>
  </si>
  <si>
    <t>Balance</t>
  </si>
  <si>
    <t>Notes</t>
  </si>
  <si>
    <t>Sub-Category</t>
  </si>
  <si>
    <t>Dropdown Options</t>
  </si>
  <si>
    <t>n/a</t>
  </si>
  <si>
    <t>open</t>
  </si>
  <si>
    <t xml:space="preserve">paid </t>
  </si>
  <si>
    <t xml:space="preserve">Administrative </t>
  </si>
  <si>
    <t>Cleanup</t>
  </si>
  <si>
    <t xml:space="preserve">Enforcement </t>
  </si>
  <si>
    <t>Education</t>
  </si>
  <si>
    <t xml:space="preserve">Salaries </t>
  </si>
  <si>
    <t xml:space="preserve">Contracts </t>
  </si>
  <si>
    <t xml:space="preserve">Equipment </t>
  </si>
  <si>
    <t xml:space="preserve">Storm Drain </t>
  </si>
  <si>
    <t xml:space="preserve">Supplies </t>
  </si>
  <si>
    <t>Mini Grant</t>
  </si>
  <si>
    <t xml:space="preserve">Other </t>
  </si>
  <si>
    <t xml:space="preserve">Promotional Items </t>
  </si>
  <si>
    <t xml:space="preserve">Publicity </t>
  </si>
  <si>
    <t xml:space="preserve">Supplies / Postage </t>
  </si>
  <si>
    <t>If Cleanup, who picked it up?</t>
  </si>
  <si>
    <t>Employees / Paid Workers</t>
  </si>
  <si>
    <t xml:space="preserve">Contractors </t>
  </si>
  <si>
    <t>Community Service Workers</t>
  </si>
  <si>
    <t xml:space="preserve">SLAP Program </t>
  </si>
  <si>
    <t xml:space="preserve">Volunteers </t>
  </si>
  <si>
    <t>Cleanup Tracker</t>
  </si>
  <si>
    <t>Date</t>
  </si>
  <si>
    <t>Who Picked Up Litter?</t>
  </si>
  <si>
    <t>Event name</t>
  </si>
  <si>
    <t>Organization</t>
  </si>
  <si>
    <t xml:space="preserve"># of Participants </t>
  </si>
  <si>
    <t xml:space="preserve">Hours </t>
  </si>
  <si>
    <t xml:space="preserve">Amount of Litter Picked up </t>
  </si>
  <si>
    <t>Units</t>
  </si>
  <si>
    <t xml:space="preserve">Amount of Litter Recycled </t>
  </si>
  <si>
    <t>Road Miles Cleaned</t>
  </si>
  <si>
    <t xml:space="preserve">Acres of Public Property Cleaned </t>
  </si>
  <si>
    <t xml:space="preserve">Location </t>
  </si>
  <si>
    <t>Bags</t>
  </si>
  <si>
    <t>Tons</t>
  </si>
  <si>
    <t>Pounds</t>
  </si>
  <si>
    <t>Budget Tracker</t>
  </si>
  <si>
    <t>Starting Funds</t>
  </si>
  <si>
    <t>Education Tracker</t>
  </si>
  <si>
    <t xml:space="preserve">Host Organization </t>
  </si>
  <si>
    <t>Name of Presenter</t>
  </si>
  <si>
    <t>Type of employment</t>
  </si>
  <si>
    <t>People Reached</t>
  </si>
  <si>
    <t>Event Name</t>
  </si>
  <si>
    <t>Event Type</t>
  </si>
  <si>
    <t>Education Program</t>
  </si>
  <si>
    <t>Special program</t>
  </si>
  <si>
    <t>Paid Employee</t>
  </si>
  <si>
    <t>Contractors</t>
  </si>
  <si>
    <t>Budget Breakdown &amp; Caps</t>
  </si>
  <si>
    <t>Total Grant Funding:</t>
  </si>
  <si>
    <t>Cap on Equipment</t>
  </si>
  <si>
    <t>Cap on Stormwater Management Activities</t>
  </si>
  <si>
    <t>Cap on Administrative Costs</t>
  </si>
  <si>
    <t>Drop Down</t>
  </si>
  <si>
    <t>&lt;-- put your total funding for grant period</t>
  </si>
  <si>
    <t>Directions:</t>
  </si>
  <si>
    <t xml:space="preserve">1. input the initial funding you have into the yellow box in the first line. This is for calculations in the balance column. You do not need to fill anything out in the balance column -- it will automatically update on its own. </t>
  </si>
  <si>
    <t>2. Fill in the transaction date in "trans amount"</t>
  </si>
  <si>
    <t xml:space="preserve">3. Fill in the PO number for the next column, or financial information for your municipal. </t>
  </si>
  <si>
    <t>4. For status, select the cell and click the down arrow on the right side. This should openrop down menu, where you select "open" or "Paid"</t>
  </si>
  <si>
    <t xml:space="preserve">5. Fill in the description of what what purchased. </t>
  </si>
  <si>
    <t>6. In the categories, click the cell and click the downward gray arrow on the right. This opens a drop down menu where you can select:</t>
  </si>
  <si>
    <t xml:space="preserve">              Administrative </t>
  </si>
  <si>
    <t xml:space="preserve">              Cleanup</t>
  </si>
  <si>
    <t xml:space="preserve">              Enforcment </t>
  </si>
  <si>
    <t xml:space="preserve">              Education</t>
  </si>
  <si>
    <t xml:space="preserve">              Supplies</t>
  </si>
  <si>
    <t xml:space="preserve">              Contracts</t>
  </si>
  <si>
    <t xml:space="preserve">              Equipment</t>
  </si>
  <si>
    <t xml:space="preserve">              Mini Grant</t>
  </si>
  <si>
    <t xml:space="preserve">              Other</t>
  </si>
  <si>
    <t xml:space="preserve">              Promotional Items</t>
  </si>
  <si>
    <t xml:space="preserve">              Publicity</t>
  </si>
  <si>
    <t xml:space="preserve">              Salaries</t>
  </si>
  <si>
    <t xml:space="preserve">              Storm Drain</t>
  </si>
  <si>
    <t xml:space="preserve">              Supplies / Postage</t>
  </si>
  <si>
    <t>8. To help determine who the participated in the event, you can click the cell and use the dropdown to select:</t>
  </si>
  <si>
    <t xml:space="preserve">              Community Service Workers</t>
  </si>
  <si>
    <t xml:space="preserve">              Contractors</t>
  </si>
  <si>
    <t xml:space="preserve">              Emploees/ Paid workers</t>
  </si>
  <si>
    <t xml:space="preserve">              Slap Program</t>
  </si>
  <si>
    <t xml:space="preserve">              Volunteers</t>
  </si>
  <si>
    <t xml:space="preserve">        - This is to help categorize the type of cleanup. Not necessary, but can use. </t>
  </si>
  <si>
    <t xml:space="preserve">9. input the necessary vendor information. </t>
  </si>
  <si>
    <t>10. Insert the transaction amount.</t>
  </si>
  <si>
    <t xml:space="preserve">11. This will automatically be subtracted from balance. Don't need to input anything into this column. </t>
  </si>
  <si>
    <t>This sheet is meant to organize cleanup activities to make it easy to input into the Statistical Report</t>
  </si>
  <si>
    <t>1. Input the event date, name, and organization responsible running it into the first three columns</t>
  </si>
  <si>
    <t xml:space="preserve">2. Input who pysically picked up the litter. Click on the cell and click the gray arrow that popped up on the right side to open </t>
  </si>
  <si>
    <t xml:space="preserve">     the dropdown menu. Then select one of the given option:</t>
  </si>
  <si>
    <t xml:space="preserve">            - Community Service Workers </t>
  </si>
  <si>
    <t xml:space="preserve">            - Contractors</t>
  </si>
  <si>
    <t xml:space="preserve">            - Paid workers / employees </t>
  </si>
  <si>
    <t xml:space="preserve">            - SLAP Program</t>
  </si>
  <si>
    <t xml:space="preserve">            - Volunteers </t>
  </si>
  <si>
    <r>
      <t xml:space="preserve">3. Input the amount of hours each event was and the </t>
    </r>
    <r>
      <rPr>
        <b/>
        <sz val="11"/>
        <color theme="1"/>
        <rFont val="Calibri"/>
        <family val="2"/>
        <scheme val="minor"/>
      </rPr>
      <t xml:space="preserve">recorded </t>
    </r>
    <r>
      <rPr>
        <sz val="11"/>
        <color theme="1"/>
        <rFont val="Calibri"/>
        <family val="2"/>
        <scheme val="minor"/>
      </rPr>
      <t>number of participants in columns 5 and 6</t>
    </r>
  </si>
  <si>
    <t xml:space="preserve">4. Input the amount of litter picked up in total in pounds, tons, or bags depending on the event. Make sure that each typ of </t>
  </si>
  <si>
    <t xml:space="preserve">     event is recorded with the same units. For example, volunteer events usually are counted in total bags, while</t>
  </si>
  <si>
    <t xml:space="preserve">      adopt-a-highway will be in tons. </t>
  </si>
  <si>
    <t xml:space="preserve">5. Use the dropdown to select the units of the litter. Click on the cell, then click the gray downward arrow that pops up on </t>
  </si>
  <si>
    <t xml:space="preserve">     the right hand side to open the drop down menu. Click one of the options: tons, pounds, bags. </t>
  </si>
  <si>
    <t>6. Input the amount of litter that was recycled into the next column. Make sure the units match for each event. For example,</t>
  </si>
  <si>
    <t xml:space="preserve">     Adopt-A-Highway events may all be recorded in tons, while volunteer events are in bags. </t>
  </si>
  <si>
    <t xml:space="preserve">7. Input the road miles cleaned. If no roads were cleaned during the cleanup, this does not apply.  </t>
  </si>
  <si>
    <t xml:space="preserve">     Remember: 1 road mile = 1 mile of road cleaned only on ONE SIDE of the ride. If BOTH SIDES, of the road are cleaned, </t>
  </si>
  <si>
    <t xml:space="preserve">     that is 2 road miles.</t>
  </si>
  <si>
    <t xml:space="preserve">8. Input the acres of public property cleaned if applicable. This may not appply to all cleanups if the cleanup was only a road </t>
  </si>
  <si>
    <t xml:space="preserve">     cleanup. </t>
  </si>
  <si>
    <t xml:space="preserve"> 9. Input the location of the event for your information. Not required by the NJCCC, so this is an optional column. </t>
  </si>
  <si>
    <t>Directions</t>
  </si>
  <si>
    <t xml:space="preserve">**This tracker is meant to record the different educational programs and events. It is categorized to help fill out the </t>
  </si>
  <si>
    <t xml:space="preserve">statistical report with greater ease at the end of the grant period. </t>
  </si>
  <si>
    <t xml:space="preserve">1. Input the event date and name into the first two columns. </t>
  </si>
  <si>
    <t xml:space="preserve">2. Use the dropdwon menu to select the type of event it was. Click the cell and click the gray arrow the pops up on </t>
  </si>
  <si>
    <t xml:space="preserve">    the right hand side to open the drop down menu. Select one of the following:</t>
  </si>
  <si>
    <t xml:space="preserve">            - Educational Program (programs held at schools and for community groups)</t>
  </si>
  <si>
    <t xml:space="preserve">            - Special Event (Different types of events. i.e. conferences, workshops, fairs, trade shows, etc)</t>
  </si>
  <si>
    <t xml:space="preserve">    Most of your programs will likely be educational programs. </t>
  </si>
  <si>
    <t>3. In column 4, input the organization that HOSTED the event.</t>
  </si>
  <si>
    <t xml:space="preserve">4. In column 5, input the information of the PRESENTER at the event. </t>
  </si>
  <si>
    <t xml:space="preserve">5. For type of employment, use the drop down menu to select contractors or paid employees. Click the cell, and </t>
  </si>
  <si>
    <t xml:space="preserve">    then the arrow that popped up on the right hand side to open the drop down menu. </t>
  </si>
  <si>
    <t xml:space="preserve">        - a paid employee is someone who works for your municipality </t>
  </si>
  <si>
    <t xml:space="preserve">        - a contractor is an outside person / company that was hired to present</t>
  </si>
  <si>
    <t xml:space="preserve">6. input the amount of people reached. Attendence should be taken at each event where applicable, or an </t>
  </si>
  <si>
    <t xml:space="preserve">    estimation should be taken. For larger events (i.e. fairs) where it is harder to track, an estimation for how many </t>
  </si>
  <si>
    <t xml:space="preserve">    people were reached is ok. You can also track by determining how many fliers were handed out if applicable. </t>
  </si>
  <si>
    <t xml:space="preserve">1. Input the total funds you have into the orange cell. </t>
  </si>
  <si>
    <t xml:space="preserve">**This page was made to help budget for the year ahead of time. In the CC guidelines, </t>
  </si>
  <si>
    <t>it specifies only 25% of the budget can be used for equipment, 25% for stormwater management</t>
  </si>
  <si>
    <t xml:space="preserve">management activities, and 5% for administrative costs. This page is meant to quickly caluculate what those </t>
  </si>
  <si>
    <t xml:space="preserve">caluculate what those caps are for your respective budget. Use the rest of the </t>
  </si>
  <si>
    <t xml:space="preserve">Remaining Funding: </t>
  </si>
  <si>
    <t xml:space="preserve">2. The next four columns will automatically be calculated for you. </t>
  </si>
  <si>
    <t>DO NOT TOUCH THIS PAGE</t>
  </si>
  <si>
    <t>*Includes litter cleanup, graffitti abatement, and enforcement related equipment*</t>
  </si>
  <si>
    <t>Supplies / Postage</t>
  </si>
  <si>
    <t>Other</t>
  </si>
  <si>
    <t xml:space="preserve">Strom Drain Activities </t>
  </si>
  <si>
    <t>Mini-Grants</t>
  </si>
  <si>
    <t>Subcategories</t>
  </si>
  <si>
    <t>Options</t>
  </si>
  <si>
    <t>5 through 20</t>
  </si>
  <si>
    <t>21 through 36</t>
  </si>
  <si>
    <t>37 through 52</t>
  </si>
  <si>
    <t>53 through 68</t>
  </si>
  <si>
    <t>69 through 84</t>
  </si>
  <si>
    <t>85 through 100</t>
  </si>
  <si>
    <t>101 through 116</t>
  </si>
  <si>
    <t xml:space="preserve">117 through 132 </t>
  </si>
  <si>
    <t>133 through 148</t>
  </si>
  <si>
    <t>149 thorugh 150</t>
  </si>
  <si>
    <t>Drop Down (Category must be selected)</t>
  </si>
  <si>
    <t xml:space="preserve">     will change depending on what category you are in. You can select:</t>
  </si>
  <si>
    <t xml:space="preserve">7. For subcategory, click the cell and the downward arrow to open the dropdown. The category MUST be selected this is because the subcategory </t>
  </si>
  <si>
    <t xml:space="preserve">       - Pick the subcategory based off of the chart on the right side, for which subcategories belong to which category. Note that they DO NOT all</t>
  </si>
  <si>
    <t xml:space="preserve">         have the same subcategory!!</t>
  </si>
  <si>
    <t>Automatically Updates. Input starting amount in yellow box</t>
  </si>
  <si>
    <t>Enforcement Tracker</t>
  </si>
  <si>
    <t>Violation Location</t>
  </si>
  <si>
    <t>Date to Pay Fine</t>
  </si>
  <si>
    <t>Fine Amount</t>
  </si>
  <si>
    <t>Fine Paid?</t>
  </si>
  <si>
    <t xml:space="preserve">Organization </t>
  </si>
  <si>
    <t>2. Specify the location of the violation in oclumn 2</t>
  </si>
  <si>
    <t>1. Fill in the date the violation was given in column 1</t>
  </si>
  <si>
    <t>3. Specify organization that committed the violation in column 3</t>
  </si>
  <si>
    <t>6. Click the box to chekcmark if the fine was paid in column 6</t>
  </si>
  <si>
    <t>4. Specify the fine given to the organization in column 4</t>
  </si>
  <si>
    <t>5. Specify when the fine must be paid in column 5</t>
  </si>
  <si>
    <t>Total Fines Given:</t>
  </si>
  <si>
    <t>The Total Fines Given box will automatically update as you fill in the form. You may count</t>
  </si>
  <si>
    <t xml:space="preserve">these funds towards you program in your statistical report.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</si>
</sst>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5" x14ac:knownFonts="1">
    <font>
      <sz val="11"/>
      <color theme="1"/>
      <name val="Calibri"/>
      <family val="2"/>
      <scheme val="minor"/>
    </font>
    <font>
      <sz val="11"/>
      <color theme="1"/>
      <name val="Calibri"/>
      <family val="2"/>
      <scheme val="minor"/>
    </font>
    <font>
      <b/>
      <sz val="11"/>
      <color theme="1"/>
      <name val="Calibri"/>
      <family val="2"/>
      <scheme val="minor"/>
    </font>
    <font>
      <sz val="26"/>
      <color theme="1"/>
      <name val="Calibri"/>
      <family val="2"/>
      <scheme val="minor"/>
    </font>
    <font>
      <b/>
      <sz val="11"/>
      <color theme="1"/>
      <name val="Cascadia Code SemiBold"/>
      <family val="3"/>
    </font>
    <font>
      <sz val="11"/>
      <color theme="1"/>
      <name val="Cascadia Code"/>
      <family val="3"/>
    </font>
    <font>
      <b/>
      <sz val="12"/>
      <color theme="1"/>
      <name val="Calibri"/>
      <family val="2"/>
      <scheme val="minor"/>
    </font>
    <font>
      <b/>
      <sz val="11"/>
      <color theme="5" tint="-0.249977111117893"/>
      <name val="Calibri"/>
      <family val="2"/>
      <scheme val="minor"/>
    </font>
    <font>
      <b/>
      <sz val="12"/>
      <color theme="1"/>
      <name val="Cascadia Code SemiBold"/>
      <family val="3"/>
    </font>
    <font>
      <sz val="11"/>
      <color theme="1"/>
      <name val="Cascadia Code SemiBold"/>
      <family val="3"/>
    </font>
    <font>
      <sz val="11"/>
      <color theme="7"/>
      <name val="Calibri"/>
      <family val="2"/>
      <scheme val="minor"/>
    </font>
    <font>
      <sz val="18"/>
      <color theme="1"/>
      <name val="Calibri"/>
      <family val="2"/>
      <scheme val="minor"/>
    </font>
    <font>
      <b/>
      <sz val="16"/>
      <color theme="1"/>
      <name val="Calibri"/>
      <family val="2"/>
      <scheme val="minor"/>
    </font>
    <font>
      <sz val="11"/>
      <color rgb="FFFF0000"/>
      <name val="Calibri"/>
      <family val="2"/>
      <scheme val="minor"/>
    </font>
    <font>
      <sz val="11"/>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8"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s>
  <cellStyleXfs count="2">
    <xf numFmtId="0" fontId="0" fillId="0" borderId="0"/>
    <xf numFmtId="44" fontId="1" fillId="0" borderId="0" applyFont="0" applyFill="0" applyBorder="0" applyAlignment="0" applyProtection="0"/>
  </cellStyleXfs>
  <cellXfs count="66">
    <xf numFmtId="0" fontId="0" fillId="0" borderId="0" xfId="0"/>
    <xf numFmtId="0" fontId="3" fillId="0" borderId="0" xfId="0" applyFont="1"/>
    <xf numFmtId="0" fontId="0" fillId="2" borderId="1" xfId="0" applyFill="1" applyBorder="1"/>
    <xf numFmtId="0" fontId="0" fillId="3" borderId="1" xfId="0" applyFill="1" applyBorder="1"/>
    <xf numFmtId="0" fontId="4" fillId="4" borderId="1" xfId="0" applyFont="1" applyFill="1" applyBorder="1"/>
    <xf numFmtId="4" fontId="4" fillId="4" borderId="1" xfId="1" applyNumberFormat="1" applyFont="1" applyFill="1" applyBorder="1"/>
    <xf numFmtId="164" fontId="4" fillId="4" borderId="1" xfId="0" applyNumberFormat="1" applyFont="1" applyFill="1" applyBorder="1"/>
    <xf numFmtId="0" fontId="5" fillId="4" borderId="1" xfId="0" applyFont="1" applyFill="1" applyBorder="1"/>
    <xf numFmtId="0" fontId="4" fillId="4" borderId="1" xfId="0" applyFont="1" applyFill="1" applyBorder="1" applyAlignment="1">
      <alignment wrapText="1"/>
    </xf>
    <xf numFmtId="0" fontId="6" fillId="4" borderId="1" xfId="0" applyFont="1" applyFill="1" applyBorder="1" applyAlignment="1">
      <alignment horizontal="center" wrapText="1"/>
    </xf>
    <xf numFmtId="0" fontId="2" fillId="0" borderId="0" xfId="0" applyFont="1"/>
    <xf numFmtId="0" fontId="0" fillId="5" borderId="1" xfId="0" applyFill="1" applyBorder="1"/>
    <xf numFmtId="0" fontId="7" fillId="0" borderId="0" xfId="0" applyFont="1"/>
    <xf numFmtId="44" fontId="0" fillId="5" borderId="1" xfId="1" applyFont="1" applyFill="1" applyBorder="1"/>
    <xf numFmtId="44" fontId="0" fillId="2" borderId="1" xfId="1" applyFont="1" applyFill="1" applyBorder="1"/>
    <xf numFmtId="44" fontId="0" fillId="3" borderId="1" xfId="1" applyFont="1" applyFill="1" applyBorder="1"/>
    <xf numFmtId="0" fontId="8" fillId="4" borderId="1" xfId="0" applyFont="1" applyFill="1" applyBorder="1" applyAlignment="1">
      <alignment horizontal="center" wrapText="1"/>
    </xf>
    <xf numFmtId="0" fontId="9" fillId="4" borderId="1" xfId="0" applyFont="1" applyFill="1" applyBorder="1"/>
    <xf numFmtId="0" fontId="0" fillId="3" borderId="1" xfId="0" applyFill="1" applyBorder="1" applyAlignment="1">
      <alignment horizontal="right"/>
    </xf>
    <xf numFmtId="0" fontId="0" fillId="0" borderId="0" xfId="0" applyAlignment="1">
      <alignment wrapText="1"/>
    </xf>
    <xf numFmtId="44" fontId="10" fillId="6" borderId="1" xfId="1" applyFont="1" applyFill="1" applyBorder="1"/>
    <xf numFmtId="0" fontId="8" fillId="4" borderId="2" xfId="0" applyFont="1" applyFill="1" applyBorder="1" applyAlignment="1">
      <alignment horizontal="center" wrapText="1"/>
    </xf>
    <xf numFmtId="0" fontId="0" fillId="0" borderId="3" xfId="0" applyBorder="1"/>
    <xf numFmtId="0" fontId="0" fillId="0" borderId="3" xfId="0" applyBorder="1" applyAlignment="1">
      <alignment horizontal="left"/>
    </xf>
    <xf numFmtId="0" fontId="0" fillId="0" borderId="4" xfId="0" applyBorder="1"/>
    <xf numFmtId="0" fontId="2" fillId="4" borderId="2" xfId="0" applyFont="1" applyFill="1" applyBorder="1" applyAlignment="1">
      <alignment horizontal="center"/>
    </xf>
    <xf numFmtId="0" fontId="0" fillId="0" borderId="3" xfId="0" applyBorder="1" applyAlignment="1">
      <alignment wrapText="1"/>
    </xf>
    <xf numFmtId="0" fontId="9" fillId="4" borderId="2" xfId="0" applyFont="1" applyFill="1" applyBorder="1" applyAlignment="1">
      <alignment horizontal="center"/>
    </xf>
    <xf numFmtId="0" fontId="0" fillId="7" borderId="1" xfId="0" applyFill="1" applyBorder="1"/>
    <xf numFmtId="0" fontId="0" fillId="4" borderId="2" xfId="0" applyFill="1" applyBorder="1" applyAlignment="1">
      <alignment horizontal="center"/>
    </xf>
    <xf numFmtId="0" fontId="0" fillId="8" borderId="5" xfId="0" applyFill="1" applyBorder="1" applyAlignment="1">
      <alignment horizontal="right"/>
    </xf>
    <xf numFmtId="0" fontId="0" fillId="8" borderId="1" xfId="0" applyFill="1" applyBorder="1"/>
    <xf numFmtId="0" fontId="0" fillId="9" borderId="0" xfId="0" applyFill="1"/>
    <xf numFmtId="0" fontId="11" fillId="9" borderId="0" xfId="0" applyFont="1" applyFill="1"/>
    <xf numFmtId="0" fontId="12" fillId="0" borderId="0" xfId="0" applyFont="1"/>
    <xf numFmtId="0" fontId="9" fillId="0" borderId="0" xfId="0" applyFont="1" applyAlignment="1">
      <alignment wrapText="1"/>
    </xf>
    <xf numFmtId="0" fontId="0" fillId="0" borderId="8" xfId="0" applyBorder="1"/>
    <xf numFmtId="0" fontId="0" fillId="0" borderId="9" xfId="0" applyBorder="1"/>
    <xf numFmtId="0" fontId="0" fillId="0" borderId="10" xfId="0" applyBorder="1"/>
    <xf numFmtId="0" fontId="0" fillId="0" borderId="11" xfId="0" applyBorder="1"/>
    <xf numFmtId="0" fontId="0" fillId="0" borderId="6" xfId="0" applyBorder="1"/>
    <xf numFmtId="0" fontId="0" fillId="0" borderId="7" xfId="0" applyBorder="1"/>
    <xf numFmtId="0" fontId="9" fillId="0" borderId="12" xfId="0" applyFont="1" applyBorder="1" applyAlignment="1">
      <alignment wrapText="1"/>
    </xf>
    <xf numFmtId="0" fontId="9" fillId="0" borderId="13" xfId="0" applyFont="1" applyBorder="1" applyAlignment="1">
      <alignment wrapText="1"/>
    </xf>
    <xf numFmtId="0" fontId="0" fillId="0" borderId="2" xfId="0" applyBorder="1"/>
    <xf numFmtId="16" fontId="9" fillId="0" borderId="0" xfId="0" applyNumberFormat="1" applyFont="1" applyAlignment="1">
      <alignment wrapText="1"/>
    </xf>
    <xf numFmtId="0" fontId="0" fillId="10" borderId="2" xfId="0" applyFill="1" applyBorder="1"/>
    <xf numFmtId="0" fontId="0" fillId="10" borderId="3" xfId="0" applyFill="1" applyBorder="1"/>
    <xf numFmtId="0" fontId="0" fillId="10" borderId="4" xfId="0" applyFill="1" applyBorder="1"/>
    <xf numFmtId="0" fontId="0" fillId="2" borderId="2" xfId="0" applyFill="1" applyBorder="1"/>
    <xf numFmtId="0" fontId="0" fillId="2" borderId="3" xfId="0" applyFill="1" applyBorder="1"/>
    <xf numFmtId="0" fontId="0" fillId="2" borderId="4" xfId="0" applyFill="1" applyBorder="1"/>
    <xf numFmtId="0" fontId="0" fillId="3" borderId="2" xfId="0" applyFill="1" applyBorder="1"/>
    <xf numFmtId="0" fontId="0" fillId="3" borderId="3" xfId="0" applyFill="1" applyBorder="1"/>
    <xf numFmtId="0" fontId="0" fillId="3" borderId="4" xfId="0" applyFill="1" applyBorder="1"/>
    <xf numFmtId="0" fontId="0" fillId="11" borderId="2" xfId="0" applyFill="1" applyBorder="1"/>
    <xf numFmtId="0" fontId="0" fillId="11" borderId="3" xfId="0" applyFill="1" applyBorder="1"/>
    <xf numFmtId="0" fontId="0" fillId="11" borderId="4" xfId="0" applyFill="1" applyBorder="1"/>
    <xf numFmtId="0" fontId="14" fillId="2" borderId="2" xfId="0" applyFont="1" applyFill="1" applyBorder="1"/>
    <xf numFmtId="0" fontId="13" fillId="2" borderId="3" xfId="0" applyFont="1" applyFill="1" applyBorder="1"/>
    <xf numFmtId="0" fontId="13" fillId="2" borderId="4" xfId="0" applyFont="1" applyFill="1" applyBorder="1"/>
    <xf numFmtId="0" fontId="0" fillId="3" borderId="1" xfId="0" applyFill="1" applyBorder="1">
      <extLst>
        <ext xmlns:xfpb="http://schemas.microsoft.com/office/spreadsheetml/2022/featurepropertybag" uri="{C7286773-470A-42A8-94C5-96B5CB345126}">
          <xfpb:xfComplement i="0"/>
        </ext>
      </extLst>
    </xf>
    <xf numFmtId="0" fontId="0" fillId="2" borderId="1" xfId="0" applyFill="1" applyBorder="1">
      <extLst>
        <ext xmlns:xfpb="http://schemas.microsoft.com/office/spreadsheetml/2022/featurepropertybag" uri="{C7286773-470A-42A8-94C5-96B5CB345126}">
          <xfpb:xfComplement i="0"/>
        </ext>
      </extLst>
    </xf>
    <xf numFmtId="0" fontId="9" fillId="8" borderId="2" xfId="0" applyFont="1" applyFill="1" applyBorder="1"/>
    <xf numFmtId="44" fontId="0" fillId="8" borderId="4" xfId="1" applyFont="1" applyFill="1" applyBorder="1"/>
    <xf numFmtId="0" fontId="9" fillId="4" borderId="14" xfId="0" applyFont="1" applyFill="1" applyBorder="1" applyAlignment="1">
      <alignment horizontal="center"/>
    </xf>
  </cellXfs>
  <cellStyles count="2">
    <cellStyle name="Currency" xfId="1" builtinId="4"/>
    <cellStyle name="Normal" xfId="0" builtinId="0"/>
  </cellStyles>
  <dxfs count="5">
    <dxf>
      <border diagonalUp="0" diagonalDown="0">
        <left/>
        <right style="thin">
          <color indexed="64"/>
        </right>
        <top/>
        <bottom/>
        <vertical/>
        <horizontal/>
      </border>
    </dxf>
    <dxf>
      <fill>
        <patternFill patternType="none">
          <fgColor indexed="64"/>
          <bgColor indexed="65"/>
        </patternFill>
      </fill>
      <border diagonalUp="0" diagonalDown="0">
        <left style="thin">
          <color indexed="64"/>
        </left>
        <right/>
        <top/>
        <bottom/>
        <vertical/>
        <horizontal/>
      </border>
    </dxf>
    <dxf>
      <border outline="0">
        <top style="medium">
          <color indexed="64"/>
        </top>
        <bottom style="thin">
          <color indexed="64"/>
        </bottom>
      </border>
    </dxf>
    <dxf>
      <border outline="0">
        <bottom style="medium">
          <color indexed="64"/>
        </bottom>
      </border>
    </dxf>
    <dxf>
      <font>
        <b val="0"/>
        <i val="0"/>
        <strike val="0"/>
        <condense val="0"/>
        <extend val="0"/>
        <outline val="0"/>
        <shadow val="0"/>
        <u val="none"/>
        <vertAlign val="baseline"/>
        <sz val="11"/>
        <color theme="1"/>
        <name val="Cascadia Code SemiBold"/>
        <family val="3"/>
        <scheme val="none"/>
      </font>
      <fill>
        <patternFill patternType="none">
          <fgColor indexed="64"/>
          <bgColor indexed="65"/>
        </patternFill>
      </fill>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microsoft.com/office/2022/11/relationships/FeaturePropertyBag" Target="featurePropertyBag/featurePropertyBag.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13</xdr:col>
      <xdr:colOff>333375</xdr:colOff>
      <xdr:row>26</xdr:row>
      <xdr:rowOff>179044</xdr:rowOff>
    </xdr:from>
    <xdr:to>
      <xdr:col>13</xdr:col>
      <xdr:colOff>6391275</xdr:colOff>
      <xdr:row>46</xdr:row>
      <xdr:rowOff>172265</xdr:rowOff>
    </xdr:to>
    <xdr:pic>
      <xdr:nvPicPr>
        <xdr:cNvPr id="3" name="Picture 2">
          <a:extLst>
            <a:ext uri="{FF2B5EF4-FFF2-40B4-BE49-F238E27FC236}">
              <a16:creationId xmlns:a16="http://schemas.microsoft.com/office/drawing/2014/main" id="{FA81AF04-4D4F-DED8-950F-E6ECF6355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202025" y="6179794"/>
          <a:ext cx="6057900" cy="38032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33</xdr:row>
      <xdr:rowOff>0</xdr:rowOff>
    </xdr:from>
    <xdr:to>
      <xdr:col>4</xdr:col>
      <xdr:colOff>1181100</xdr:colOff>
      <xdr:row>53</xdr:row>
      <xdr:rowOff>64941</xdr:rowOff>
    </xdr:to>
    <xdr:pic>
      <xdr:nvPicPr>
        <xdr:cNvPr id="2" name="Picture 1">
          <a:extLst>
            <a:ext uri="{FF2B5EF4-FFF2-40B4-BE49-F238E27FC236}">
              <a16:creationId xmlns:a16="http://schemas.microsoft.com/office/drawing/2014/main" id="{88475DB6-17D9-46E0-A7C5-0C7B342AD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8305800"/>
          <a:ext cx="6581775" cy="4132116"/>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C79ED64-7895-4184-89A2-4959F92100A9}" name="_Subcategories" displayName="_Subcategories" ref="F34:G53" totalsRowShown="0" headerRowDxfId="4" headerRowBorderDxfId="3" tableBorderDxfId="2">
  <autoFilter ref="F34:G53" xr:uid="{AC79ED64-7895-4184-89A2-4959F92100A9}"/>
  <tableColumns count="2">
    <tableColumn id="1" xr3:uid="{8A2F494C-E260-44A1-826D-BF17FBB6AD04}" name="Subcategories" dataDxfId="1"/>
    <tableColumn id="2" xr3:uid="{48C5D5F4-A27D-4DA4-8E03-94BA84D32883}" name="Options"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50"/>
  <sheetViews>
    <sheetView zoomScaleNormal="100" workbookViewId="0">
      <selection activeCell="K2" sqref="K2"/>
    </sheetView>
  </sheetViews>
  <sheetFormatPr defaultRowHeight="15" x14ac:dyDescent="0.25"/>
  <cols>
    <col min="1" max="1" width="20.7109375" customWidth="1"/>
    <col min="2" max="2" width="14.7109375" customWidth="1"/>
    <col min="4" max="4" width="28.5703125" customWidth="1"/>
    <col min="5" max="5" width="23.28515625" customWidth="1"/>
    <col min="6" max="7" width="23.85546875" customWidth="1"/>
    <col min="8" max="8" width="19.5703125" customWidth="1"/>
    <col min="9" max="9" width="17.7109375" customWidth="1"/>
    <col min="10" max="10" width="15.7109375" customWidth="1"/>
    <col min="11" max="11" width="22.5703125" customWidth="1"/>
    <col min="14" max="14" width="129.85546875" customWidth="1"/>
  </cols>
  <sheetData>
    <row r="1" spans="1:14" ht="47.25" customHeight="1" x14ac:dyDescent="0.5">
      <c r="A1" s="1" t="s">
        <v>0</v>
      </c>
    </row>
    <row r="2" spans="1:14" ht="60.75" thickBot="1" x14ac:dyDescent="0.3">
      <c r="C2" s="19" t="s">
        <v>69</v>
      </c>
      <c r="E2" t="s">
        <v>69</v>
      </c>
      <c r="F2" s="19" t="s">
        <v>168</v>
      </c>
      <c r="G2" t="s">
        <v>69</v>
      </c>
      <c r="J2" s="19" t="s">
        <v>173</v>
      </c>
    </row>
    <row r="3" spans="1:14" ht="34.5" customHeight="1" x14ac:dyDescent="0.3">
      <c r="A3" s="4" t="s">
        <v>1</v>
      </c>
      <c r="B3" s="4" t="s">
        <v>2</v>
      </c>
      <c r="C3" s="4" t="s">
        <v>3</v>
      </c>
      <c r="D3" s="4" t="s">
        <v>4</v>
      </c>
      <c r="E3" s="4" t="s">
        <v>5</v>
      </c>
      <c r="F3" s="4" t="s">
        <v>10</v>
      </c>
      <c r="G3" s="8" t="s">
        <v>29</v>
      </c>
      <c r="H3" s="4" t="s">
        <v>6</v>
      </c>
      <c r="I3" s="5" t="s">
        <v>7</v>
      </c>
      <c r="J3" s="6" t="s">
        <v>8</v>
      </c>
      <c r="K3" s="7" t="s">
        <v>9</v>
      </c>
      <c r="N3" s="25" t="s">
        <v>71</v>
      </c>
    </row>
    <row r="4" spans="1:14" ht="28.5" customHeight="1" x14ac:dyDescent="0.25">
      <c r="A4" s="11"/>
      <c r="B4" s="11"/>
      <c r="C4" s="11"/>
      <c r="D4" s="11"/>
      <c r="E4" s="11"/>
      <c r="F4" s="11"/>
      <c r="G4" s="11"/>
      <c r="H4" s="11"/>
      <c r="I4" s="13">
        <v>0</v>
      </c>
      <c r="J4" s="20"/>
      <c r="K4" s="11"/>
      <c r="L4" s="12" t="s">
        <v>52</v>
      </c>
      <c r="N4" s="26" t="s">
        <v>72</v>
      </c>
    </row>
    <row r="5" spans="1:14" x14ac:dyDescent="0.25">
      <c r="A5" s="2"/>
      <c r="B5" s="2"/>
      <c r="C5" s="2"/>
      <c r="D5" s="2"/>
      <c r="E5" s="2"/>
      <c r="F5" s="2"/>
      <c r="G5" s="2"/>
      <c r="H5" s="2"/>
      <c r="I5" s="14"/>
      <c r="J5" s="14" t="str">
        <f>IF(ISBLANK(I5)," ",J4-I5)</f>
        <v xml:space="preserve"> </v>
      </c>
      <c r="K5" s="2"/>
      <c r="N5" s="23" t="s">
        <v>73</v>
      </c>
    </row>
    <row r="6" spans="1:14" x14ac:dyDescent="0.25">
      <c r="A6" s="3"/>
      <c r="B6" s="3"/>
      <c r="C6" s="3"/>
      <c r="D6" s="3"/>
      <c r="E6" s="3"/>
      <c r="F6" s="3"/>
      <c r="G6" s="3"/>
      <c r="H6" s="3"/>
      <c r="I6" s="15"/>
      <c r="J6" s="15" t="str">
        <f t="shared" ref="J6:J69" si="0">IF(ISBLANK(I6)," ",J5-I6)</f>
        <v xml:space="preserve"> </v>
      </c>
      <c r="K6" s="3"/>
      <c r="N6" s="22" t="s">
        <v>74</v>
      </c>
    </row>
    <row r="7" spans="1:14" ht="16.5" customHeight="1" x14ac:dyDescent="0.25">
      <c r="A7" s="2"/>
      <c r="B7" s="2"/>
      <c r="C7" s="2"/>
      <c r="D7" s="2"/>
      <c r="E7" s="2"/>
      <c r="F7" s="2"/>
      <c r="G7" s="2"/>
      <c r="H7" s="2"/>
      <c r="I7" s="14"/>
      <c r="J7" s="14" t="str">
        <f t="shared" si="0"/>
        <v xml:space="preserve"> </v>
      </c>
      <c r="K7" s="2"/>
      <c r="N7" s="26" t="s">
        <v>75</v>
      </c>
    </row>
    <row r="8" spans="1:14" x14ac:dyDescent="0.25">
      <c r="A8" s="3"/>
      <c r="B8" s="3"/>
      <c r="C8" s="3"/>
      <c r="D8" s="3"/>
      <c r="E8" s="3"/>
      <c r="F8" s="3"/>
      <c r="G8" s="3"/>
      <c r="H8" s="3"/>
      <c r="I8" s="15"/>
      <c r="J8" s="15" t="str">
        <f t="shared" si="0"/>
        <v xml:space="preserve"> </v>
      </c>
      <c r="K8" s="3"/>
      <c r="N8" s="22" t="s">
        <v>76</v>
      </c>
    </row>
    <row r="9" spans="1:14" x14ac:dyDescent="0.25">
      <c r="A9" s="2"/>
      <c r="B9" s="2"/>
      <c r="C9" s="2"/>
      <c r="D9" s="2"/>
      <c r="E9" s="2"/>
      <c r="F9" s="2"/>
      <c r="G9" s="2"/>
      <c r="H9" s="2"/>
      <c r="I9" s="14"/>
      <c r="J9" s="14" t="str">
        <f t="shared" si="0"/>
        <v xml:space="preserve"> </v>
      </c>
      <c r="K9" s="2"/>
      <c r="N9" s="22" t="s">
        <v>77</v>
      </c>
    </row>
    <row r="10" spans="1:14" x14ac:dyDescent="0.25">
      <c r="A10" s="3"/>
      <c r="B10" s="3"/>
      <c r="C10" s="3"/>
      <c r="D10" s="3"/>
      <c r="E10" s="3"/>
      <c r="F10" s="3"/>
      <c r="G10" s="3"/>
      <c r="H10" s="3"/>
      <c r="I10" s="15"/>
      <c r="J10" s="15" t="str">
        <f t="shared" si="0"/>
        <v xml:space="preserve"> </v>
      </c>
      <c r="K10" s="3"/>
      <c r="N10" s="22" t="s">
        <v>78</v>
      </c>
    </row>
    <row r="11" spans="1:14" x14ac:dyDescent="0.25">
      <c r="A11" s="2"/>
      <c r="B11" s="2"/>
      <c r="C11" s="2"/>
      <c r="D11" s="2"/>
      <c r="E11" s="2"/>
      <c r="F11" s="2"/>
      <c r="G11" s="2"/>
      <c r="H11" s="2"/>
      <c r="I11" s="14"/>
      <c r="J11" s="14" t="str">
        <f t="shared" si="0"/>
        <v xml:space="preserve"> </v>
      </c>
      <c r="K11" s="2"/>
      <c r="N11" s="22" t="s">
        <v>79</v>
      </c>
    </row>
    <row r="12" spans="1:14" x14ac:dyDescent="0.25">
      <c r="A12" s="3"/>
      <c r="B12" s="3"/>
      <c r="C12" s="3"/>
      <c r="D12" s="3"/>
      <c r="E12" s="3"/>
      <c r="F12" s="3"/>
      <c r="G12" s="3"/>
      <c r="H12" s="3"/>
      <c r="I12" s="15"/>
      <c r="J12" s="15" t="str">
        <f t="shared" si="0"/>
        <v xml:space="preserve"> </v>
      </c>
      <c r="K12" s="3"/>
      <c r="N12" s="22" t="s">
        <v>80</v>
      </c>
    </row>
    <row r="13" spans="1:14" x14ac:dyDescent="0.25">
      <c r="A13" s="2"/>
      <c r="B13" s="2"/>
      <c r="C13" s="2"/>
      <c r="D13" s="2"/>
      <c r="E13" s="2"/>
      <c r="F13" s="2"/>
      <c r="G13" s="2"/>
      <c r="H13" s="2"/>
      <c r="I13" s="14"/>
      <c r="J13" s="14" t="str">
        <f t="shared" si="0"/>
        <v xml:space="preserve"> </v>
      </c>
      <c r="K13" s="2"/>
      <c r="N13" s="22" t="s">
        <v>81</v>
      </c>
    </row>
    <row r="14" spans="1:14" x14ac:dyDescent="0.25">
      <c r="A14" s="3"/>
      <c r="B14" s="3"/>
      <c r="C14" s="3"/>
      <c r="D14" s="3"/>
      <c r="E14" s="3"/>
      <c r="F14" s="3"/>
      <c r="G14" s="3"/>
      <c r="H14" s="3"/>
      <c r="I14" s="15"/>
      <c r="J14" s="15" t="str">
        <f t="shared" si="0"/>
        <v xml:space="preserve"> </v>
      </c>
      <c r="K14" s="3"/>
      <c r="N14" s="22" t="s">
        <v>170</v>
      </c>
    </row>
    <row r="15" spans="1:14" x14ac:dyDescent="0.25">
      <c r="A15" s="2"/>
      <c r="B15" s="2"/>
      <c r="C15" s="2"/>
      <c r="D15" s="2"/>
      <c r="E15" s="2"/>
      <c r="F15" s="2"/>
      <c r="G15" s="2"/>
      <c r="H15" s="2"/>
      <c r="I15" s="14"/>
      <c r="J15" s="14" t="str">
        <f t="shared" si="0"/>
        <v xml:space="preserve"> </v>
      </c>
      <c r="K15" s="2"/>
      <c r="N15" s="22" t="s">
        <v>169</v>
      </c>
    </row>
    <row r="16" spans="1:14" x14ac:dyDescent="0.25">
      <c r="A16" s="3"/>
      <c r="B16" s="3"/>
      <c r="C16" s="3"/>
      <c r="D16" s="3"/>
      <c r="E16" s="3"/>
      <c r="F16" s="3"/>
      <c r="G16" s="3"/>
      <c r="H16" s="3"/>
      <c r="I16" s="15"/>
      <c r="J16" s="15" t="str">
        <f t="shared" si="0"/>
        <v xml:space="preserve"> </v>
      </c>
      <c r="K16" s="3"/>
      <c r="N16" s="22" t="s">
        <v>83</v>
      </c>
    </row>
    <row r="17" spans="1:14" x14ac:dyDescent="0.25">
      <c r="A17" s="2"/>
      <c r="B17" s="2"/>
      <c r="C17" s="2"/>
      <c r="D17" s="2"/>
      <c r="E17" s="2"/>
      <c r="F17" s="2"/>
      <c r="G17" s="2"/>
      <c r="H17" s="2"/>
      <c r="I17" s="14"/>
      <c r="J17" s="14" t="str">
        <f t="shared" si="0"/>
        <v xml:space="preserve"> </v>
      </c>
      <c r="K17" s="2"/>
      <c r="N17" s="22" t="s">
        <v>84</v>
      </c>
    </row>
    <row r="18" spans="1:14" x14ac:dyDescent="0.25">
      <c r="A18" s="3"/>
      <c r="B18" s="3"/>
      <c r="C18" s="3"/>
      <c r="D18" s="3"/>
      <c r="E18" s="3"/>
      <c r="F18" s="3"/>
      <c r="G18" s="3"/>
      <c r="H18" s="3"/>
      <c r="I18" s="15"/>
      <c r="J18" s="15" t="str">
        <f t="shared" si="0"/>
        <v xml:space="preserve"> </v>
      </c>
      <c r="K18" s="3"/>
      <c r="N18" s="22" t="s">
        <v>85</v>
      </c>
    </row>
    <row r="19" spans="1:14" x14ac:dyDescent="0.25">
      <c r="A19" s="2"/>
      <c r="B19" s="2"/>
      <c r="C19" s="2"/>
      <c r="D19" s="2"/>
      <c r="E19" s="2"/>
      <c r="F19" s="2"/>
      <c r="G19" s="2"/>
      <c r="H19" s="2"/>
      <c r="I19" s="14"/>
      <c r="J19" s="14" t="str">
        <f t="shared" si="0"/>
        <v xml:space="preserve"> </v>
      </c>
      <c r="K19" s="2"/>
      <c r="N19" s="22" t="s">
        <v>86</v>
      </c>
    </row>
    <row r="20" spans="1:14" x14ac:dyDescent="0.25">
      <c r="A20" s="3"/>
      <c r="B20" s="3"/>
      <c r="C20" s="3"/>
      <c r="D20" s="3"/>
      <c r="E20" s="3"/>
      <c r="F20" s="3"/>
      <c r="G20" s="3"/>
      <c r="H20" s="3"/>
      <c r="I20" s="15"/>
      <c r="J20" s="15" t="str">
        <f t="shared" si="0"/>
        <v xml:space="preserve"> </v>
      </c>
      <c r="K20" s="3"/>
      <c r="N20" s="22" t="s">
        <v>87</v>
      </c>
    </row>
    <row r="21" spans="1:14" x14ac:dyDescent="0.25">
      <c r="A21" s="2"/>
      <c r="B21" s="2"/>
      <c r="C21" s="2"/>
      <c r="D21" s="2"/>
      <c r="E21" s="2"/>
      <c r="F21" s="2"/>
      <c r="G21" s="2"/>
      <c r="H21" s="2"/>
      <c r="I21" s="14"/>
      <c r="J21" s="14" t="str">
        <f t="shared" si="0"/>
        <v xml:space="preserve"> </v>
      </c>
      <c r="K21" s="2"/>
      <c r="N21" s="22" t="s">
        <v>88</v>
      </c>
    </row>
    <row r="22" spans="1:14" x14ac:dyDescent="0.25">
      <c r="A22" s="3"/>
      <c r="B22" s="3"/>
      <c r="C22" s="3"/>
      <c r="D22" s="3"/>
      <c r="E22" s="3"/>
      <c r="F22" s="3"/>
      <c r="G22" s="3"/>
      <c r="H22" s="3"/>
      <c r="I22" s="15"/>
      <c r="J22" s="15" t="str">
        <f t="shared" si="0"/>
        <v xml:space="preserve"> </v>
      </c>
      <c r="K22" s="3"/>
      <c r="N22" s="22" t="s">
        <v>89</v>
      </c>
    </row>
    <row r="23" spans="1:14" x14ac:dyDescent="0.25">
      <c r="A23" s="2"/>
      <c r="B23" s="2"/>
      <c r="C23" s="2"/>
      <c r="D23" s="2"/>
      <c r="E23" s="2"/>
      <c r="F23" s="2"/>
      <c r="G23" s="2"/>
      <c r="H23" s="2"/>
      <c r="I23" s="14"/>
      <c r="J23" s="14" t="str">
        <f t="shared" si="0"/>
        <v xml:space="preserve"> </v>
      </c>
      <c r="K23" s="2"/>
      <c r="N23" s="22" t="s">
        <v>90</v>
      </c>
    </row>
    <row r="24" spans="1:14" x14ac:dyDescent="0.25">
      <c r="A24" s="3"/>
      <c r="B24" s="3"/>
      <c r="C24" s="3"/>
      <c r="D24" s="3"/>
      <c r="E24" s="3"/>
      <c r="F24" s="3"/>
      <c r="G24" s="3"/>
      <c r="H24" s="3"/>
      <c r="I24" s="15"/>
      <c r="J24" s="15" t="str">
        <f t="shared" si="0"/>
        <v xml:space="preserve"> </v>
      </c>
      <c r="K24" s="3"/>
      <c r="N24" s="22" t="s">
        <v>82</v>
      </c>
    </row>
    <row r="25" spans="1:14" x14ac:dyDescent="0.25">
      <c r="A25" s="2"/>
      <c r="B25" s="2"/>
      <c r="C25" s="2"/>
      <c r="D25" s="2"/>
      <c r="E25" s="2"/>
      <c r="F25" s="2"/>
      <c r="G25" s="2"/>
      <c r="H25" s="2"/>
      <c r="I25" s="14"/>
      <c r="J25" s="14" t="str">
        <f t="shared" si="0"/>
        <v xml:space="preserve"> </v>
      </c>
      <c r="K25" s="2"/>
      <c r="N25" s="22" t="s">
        <v>91</v>
      </c>
    </row>
    <row r="26" spans="1:14" x14ac:dyDescent="0.25">
      <c r="A26" s="3"/>
      <c r="B26" s="3"/>
      <c r="C26" s="3"/>
      <c r="D26" s="3"/>
      <c r="E26" s="3"/>
      <c r="F26" s="3"/>
      <c r="G26" s="3"/>
      <c r="H26" s="3"/>
      <c r="I26" s="15"/>
      <c r="J26" s="15" t="str">
        <f t="shared" si="0"/>
        <v xml:space="preserve"> </v>
      </c>
      <c r="K26" s="3"/>
      <c r="N26" s="22" t="s">
        <v>171</v>
      </c>
    </row>
    <row r="27" spans="1:14" x14ac:dyDescent="0.25">
      <c r="A27" s="2"/>
      <c r="B27" s="2"/>
      <c r="C27" s="2"/>
      <c r="D27" s="2"/>
      <c r="E27" s="2"/>
      <c r="F27" s="2"/>
      <c r="G27" s="2"/>
      <c r="H27" s="2"/>
      <c r="I27" s="14"/>
      <c r="J27" s="14" t="str">
        <f t="shared" si="0"/>
        <v xml:space="preserve"> </v>
      </c>
      <c r="K27" s="2"/>
      <c r="N27" s="22" t="s">
        <v>172</v>
      </c>
    </row>
    <row r="28" spans="1:14" x14ac:dyDescent="0.25">
      <c r="A28" s="3"/>
      <c r="B28" s="3"/>
      <c r="C28" s="3"/>
      <c r="D28" s="3"/>
      <c r="E28" s="3"/>
      <c r="F28" s="3"/>
      <c r="G28" s="3"/>
      <c r="H28" s="3"/>
      <c r="I28" s="15"/>
      <c r="J28" s="15" t="str">
        <f t="shared" si="0"/>
        <v xml:space="preserve"> </v>
      </c>
      <c r="K28" s="3"/>
      <c r="N28" s="22"/>
    </row>
    <row r="29" spans="1:14" x14ac:dyDescent="0.25">
      <c r="A29" s="2"/>
      <c r="B29" s="2"/>
      <c r="C29" s="2"/>
      <c r="D29" s="2"/>
      <c r="E29" s="2"/>
      <c r="F29" s="2"/>
      <c r="G29" s="2"/>
      <c r="H29" s="2"/>
      <c r="I29" s="14"/>
      <c r="J29" s="14" t="str">
        <f t="shared" si="0"/>
        <v xml:space="preserve"> </v>
      </c>
      <c r="K29" s="2"/>
      <c r="N29" s="22"/>
    </row>
    <row r="30" spans="1:14" x14ac:dyDescent="0.25">
      <c r="A30" s="3"/>
      <c r="B30" s="3"/>
      <c r="C30" s="3"/>
      <c r="D30" s="3"/>
      <c r="E30" s="3"/>
      <c r="F30" s="3"/>
      <c r="G30" s="3"/>
      <c r="H30" s="3"/>
      <c r="I30" s="15"/>
      <c r="J30" s="15" t="str">
        <f t="shared" si="0"/>
        <v xml:space="preserve"> </v>
      </c>
      <c r="K30" s="3"/>
      <c r="N30" s="22"/>
    </row>
    <row r="31" spans="1:14" x14ac:dyDescent="0.25">
      <c r="A31" s="2"/>
      <c r="B31" s="2"/>
      <c r="C31" s="2"/>
      <c r="D31" s="2"/>
      <c r="E31" s="2"/>
      <c r="F31" s="2"/>
      <c r="G31" s="2"/>
      <c r="H31" s="2"/>
      <c r="I31" s="14"/>
      <c r="J31" s="14" t="str">
        <f t="shared" si="0"/>
        <v xml:space="preserve"> </v>
      </c>
      <c r="K31" s="2"/>
      <c r="N31" s="22"/>
    </row>
    <row r="32" spans="1:14" x14ac:dyDescent="0.25">
      <c r="A32" s="3"/>
      <c r="B32" s="3"/>
      <c r="C32" s="3"/>
      <c r="D32" s="3"/>
      <c r="E32" s="3"/>
      <c r="F32" s="3"/>
      <c r="G32" s="3"/>
      <c r="H32" s="3"/>
      <c r="I32" s="15"/>
      <c r="J32" s="15" t="str">
        <f t="shared" si="0"/>
        <v xml:space="preserve"> </v>
      </c>
      <c r="K32" s="3"/>
      <c r="N32" s="22"/>
    </row>
    <row r="33" spans="1:14" x14ac:dyDescent="0.25">
      <c r="A33" s="2"/>
      <c r="B33" s="2"/>
      <c r="C33" s="2"/>
      <c r="D33" s="2"/>
      <c r="E33" s="2"/>
      <c r="F33" s="2"/>
      <c r="G33" s="2"/>
      <c r="H33" s="2"/>
      <c r="I33" s="14"/>
      <c r="J33" s="14" t="str">
        <f t="shared" si="0"/>
        <v xml:space="preserve"> </v>
      </c>
      <c r="K33" s="2"/>
      <c r="N33" s="22"/>
    </row>
    <row r="34" spans="1:14" x14ac:dyDescent="0.25">
      <c r="A34" s="3"/>
      <c r="B34" s="3"/>
      <c r="C34" s="3"/>
      <c r="D34" s="3"/>
      <c r="E34" s="3"/>
      <c r="F34" s="3"/>
      <c r="G34" s="3"/>
      <c r="H34" s="3"/>
      <c r="I34" s="15"/>
      <c r="J34" s="15" t="str">
        <f t="shared" si="0"/>
        <v xml:space="preserve"> </v>
      </c>
      <c r="K34" s="3"/>
      <c r="N34" s="22"/>
    </row>
    <row r="35" spans="1:14" x14ac:dyDescent="0.25">
      <c r="A35" s="2"/>
      <c r="B35" s="2"/>
      <c r="C35" s="2"/>
      <c r="D35" s="2"/>
      <c r="E35" s="2"/>
      <c r="F35" s="2"/>
      <c r="G35" s="2"/>
      <c r="H35" s="2"/>
      <c r="I35" s="14"/>
      <c r="J35" s="14" t="str">
        <f t="shared" si="0"/>
        <v xml:space="preserve"> </v>
      </c>
      <c r="K35" s="2"/>
      <c r="N35" s="22"/>
    </row>
    <row r="36" spans="1:14" x14ac:dyDescent="0.25">
      <c r="A36" s="3"/>
      <c r="B36" s="3"/>
      <c r="C36" s="3"/>
      <c r="D36" s="3"/>
      <c r="E36" s="3"/>
      <c r="F36" s="3"/>
      <c r="G36" s="3"/>
      <c r="H36" s="3"/>
      <c r="I36" s="15"/>
      <c r="J36" s="15" t="str">
        <f t="shared" si="0"/>
        <v xml:space="preserve"> </v>
      </c>
      <c r="K36" s="3"/>
      <c r="N36" s="22"/>
    </row>
    <row r="37" spans="1:14" x14ac:dyDescent="0.25">
      <c r="A37" s="2"/>
      <c r="B37" s="2"/>
      <c r="C37" s="2"/>
      <c r="D37" s="2"/>
      <c r="E37" s="2"/>
      <c r="F37" s="2"/>
      <c r="G37" s="2"/>
      <c r="H37" s="2"/>
      <c r="I37" s="14"/>
      <c r="J37" s="14" t="str">
        <f t="shared" si="0"/>
        <v xml:space="preserve"> </v>
      </c>
      <c r="K37" s="2"/>
      <c r="N37" s="22"/>
    </row>
    <row r="38" spans="1:14" x14ac:dyDescent="0.25">
      <c r="A38" s="3"/>
      <c r="B38" s="3"/>
      <c r="C38" s="3"/>
      <c r="D38" s="3"/>
      <c r="E38" s="3"/>
      <c r="F38" s="3"/>
      <c r="G38" s="3"/>
      <c r="H38" s="3"/>
      <c r="I38" s="15"/>
      <c r="J38" s="15" t="str">
        <f t="shared" si="0"/>
        <v xml:space="preserve"> </v>
      </c>
      <c r="K38" s="3"/>
      <c r="N38" s="22"/>
    </row>
    <row r="39" spans="1:14" x14ac:dyDescent="0.25">
      <c r="A39" s="2"/>
      <c r="B39" s="2"/>
      <c r="C39" s="2"/>
      <c r="D39" s="2"/>
      <c r="E39" s="2"/>
      <c r="F39" s="2"/>
      <c r="G39" s="2"/>
      <c r="H39" s="2"/>
      <c r="I39" s="14"/>
      <c r="J39" s="14" t="str">
        <f t="shared" si="0"/>
        <v xml:space="preserve"> </v>
      </c>
      <c r="K39" s="2"/>
      <c r="N39" s="22"/>
    </row>
    <row r="40" spans="1:14" x14ac:dyDescent="0.25">
      <c r="A40" s="3"/>
      <c r="B40" s="3"/>
      <c r="C40" s="3"/>
      <c r="D40" s="3"/>
      <c r="E40" s="3"/>
      <c r="F40" s="3"/>
      <c r="G40" s="3"/>
      <c r="H40" s="3"/>
      <c r="I40" s="15"/>
      <c r="J40" s="15" t="str">
        <f t="shared" si="0"/>
        <v xml:space="preserve"> </v>
      </c>
      <c r="K40" s="3"/>
      <c r="N40" s="22"/>
    </row>
    <row r="41" spans="1:14" x14ac:dyDescent="0.25">
      <c r="A41" s="2"/>
      <c r="B41" s="2"/>
      <c r="C41" s="2"/>
      <c r="D41" s="2"/>
      <c r="E41" s="2"/>
      <c r="F41" s="2"/>
      <c r="G41" s="2"/>
      <c r="H41" s="2"/>
      <c r="I41" s="14"/>
      <c r="J41" s="14" t="str">
        <f t="shared" si="0"/>
        <v xml:space="preserve"> </v>
      </c>
      <c r="K41" s="2"/>
      <c r="N41" s="22"/>
    </row>
    <row r="42" spans="1:14" x14ac:dyDescent="0.25">
      <c r="A42" s="3"/>
      <c r="B42" s="3"/>
      <c r="C42" s="3"/>
      <c r="D42" s="3"/>
      <c r="E42" s="3"/>
      <c r="F42" s="3"/>
      <c r="G42" s="3"/>
      <c r="H42" s="3"/>
      <c r="I42" s="15"/>
      <c r="J42" s="15" t="str">
        <f t="shared" si="0"/>
        <v xml:space="preserve"> </v>
      </c>
      <c r="K42" s="3"/>
      <c r="N42" s="22"/>
    </row>
    <row r="43" spans="1:14" x14ac:dyDescent="0.25">
      <c r="A43" s="2"/>
      <c r="B43" s="2"/>
      <c r="C43" s="2"/>
      <c r="D43" s="2"/>
      <c r="E43" s="2"/>
      <c r="F43" s="2"/>
      <c r="G43" s="2"/>
      <c r="H43" s="2"/>
      <c r="I43" s="14"/>
      <c r="J43" s="14" t="str">
        <f t="shared" si="0"/>
        <v xml:space="preserve"> </v>
      </c>
      <c r="K43" s="2"/>
      <c r="N43" s="22"/>
    </row>
    <row r="44" spans="1:14" x14ac:dyDescent="0.25">
      <c r="A44" s="3"/>
      <c r="B44" s="3"/>
      <c r="C44" s="3"/>
      <c r="D44" s="3"/>
      <c r="E44" s="3"/>
      <c r="F44" s="3"/>
      <c r="G44" s="3"/>
      <c r="H44" s="3"/>
      <c r="I44" s="15"/>
      <c r="J44" s="15" t="str">
        <f t="shared" si="0"/>
        <v xml:space="preserve"> </v>
      </c>
      <c r="K44" s="3"/>
      <c r="N44" s="22"/>
    </row>
    <row r="45" spans="1:14" x14ac:dyDescent="0.25">
      <c r="A45" s="2"/>
      <c r="B45" s="2"/>
      <c r="C45" s="2"/>
      <c r="D45" s="2"/>
      <c r="E45" s="2"/>
      <c r="F45" s="2"/>
      <c r="G45" s="2"/>
      <c r="H45" s="2"/>
      <c r="I45" s="14"/>
      <c r="J45" s="14" t="str">
        <f t="shared" si="0"/>
        <v xml:space="preserve"> </v>
      </c>
      <c r="K45" s="2"/>
      <c r="N45" s="22"/>
    </row>
    <row r="46" spans="1:14" x14ac:dyDescent="0.25">
      <c r="A46" s="3"/>
      <c r="B46" s="3"/>
      <c r="C46" s="3"/>
      <c r="D46" s="3"/>
      <c r="E46" s="3"/>
      <c r="F46" s="3"/>
      <c r="G46" s="3"/>
      <c r="H46" s="3"/>
      <c r="I46" s="15"/>
      <c r="J46" s="15" t="str">
        <f t="shared" si="0"/>
        <v xml:space="preserve"> </v>
      </c>
      <c r="K46" s="3"/>
      <c r="N46" s="22"/>
    </row>
    <row r="47" spans="1:14" x14ac:dyDescent="0.25">
      <c r="A47" s="2"/>
      <c r="B47" s="2"/>
      <c r="C47" s="2"/>
      <c r="D47" s="2"/>
      <c r="E47" s="2"/>
      <c r="F47" s="2"/>
      <c r="G47" s="2"/>
      <c r="H47" s="2"/>
      <c r="I47" s="14"/>
      <c r="J47" s="14" t="str">
        <f t="shared" si="0"/>
        <v xml:space="preserve"> </v>
      </c>
      <c r="K47" s="2"/>
      <c r="N47" s="22"/>
    </row>
    <row r="48" spans="1:14" x14ac:dyDescent="0.25">
      <c r="A48" s="3"/>
      <c r="B48" s="3"/>
      <c r="C48" s="3"/>
      <c r="D48" s="3"/>
      <c r="E48" s="3"/>
      <c r="F48" s="3"/>
      <c r="G48" s="3"/>
      <c r="H48" s="3"/>
      <c r="I48" s="15"/>
      <c r="J48" s="15" t="str">
        <f t="shared" si="0"/>
        <v xml:space="preserve"> </v>
      </c>
      <c r="K48" s="3"/>
      <c r="N48" s="22" t="s">
        <v>92</v>
      </c>
    </row>
    <row r="49" spans="1:14" x14ac:dyDescent="0.25">
      <c r="A49" s="2"/>
      <c r="B49" s="2"/>
      <c r="C49" s="2"/>
      <c r="D49" s="2"/>
      <c r="E49" s="2"/>
      <c r="F49" s="2"/>
      <c r="G49" s="2"/>
      <c r="H49" s="2"/>
      <c r="I49" s="14"/>
      <c r="J49" s="14" t="str">
        <f t="shared" si="0"/>
        <v xml:space="preserve"> </v>
      </c>
      <c r="K49" s="2"/>
      <c r="N49" s="22" t="s">
        <v>93</v>
      </c>
    </row>
    <row r="50" spans="1:14" x14ac:dyDescent="0.25">
      <c r="A50" s="3"/>
      <c r="B50" s="3"/>
      <c r="C50" s="3"/>
      <c r="D50" s="3"/>
      <c r="E50" s="3"/>
      <c r="F50" s="3"/>
      <c r="G50" s="3"/>
      <c r="H50" s="3"/>
      <c r="I50" s="15"/>
      <c r="J50" s="15" t="str">
        <f t="shared" si="0"/>
        <v xml:space="preserve"> </v>
      </c>
      <c r="K50" s="3"/>
      <c r="N50" s="22" t="s">
        <v>94</v>
      </c>
    </row>
    <row r="51" spans="1:14" x14ac:dyDescent="0.25">
      <c r="A51" s="2"/>
      <c r="B51" s="2"/>
      <c r="C51" s="2"/>
      <c r="D51" s="2"/>
      <c r="E51" s="2"/>
      <c r="F51" s="2"/>
      <c r="G51" s="2"/>
      <c r="H51" s="2"/>
      <c r="I51" s="14"/>
      <c r="J51" s="14" t="str">
        <f t="shared" si="0"/>
        <v xml:space="preserve"> </v>
      </c>
      <c r="K51" s="2"/>
      <c r="N51" s="22" t="s">
        <v>95</v>
      </c>
    </row>
    <row r="52" spans="1:14" x14ac:dyDescent="0.25">
      <c r="A52" s="3"/>
      <c r="B52" s="3"/>
      <c r="C52" s="3"/>
      <c r="D52" s="3"/>
      <c r="E52" s="3"/>
      <c r="F52" s="3"/>
      <c r="G52" s="3"/>
      <c r="H52" s="3"/>
      <c r="I52" s="15"/>
      <c r="J52" s="15" t="str">
        <f t="shared" si="0"/>
        <v xml:space="preserve"> </v>
      </c>
      <c r="K52" s="3"/>
      <c r="N52" s="22" t="s">
        <v>96</v>
      </c>
    </row>
    <row r="53" spans="1:14" x14ac:dyDescent="0.25">
      <c r="A53" s="2"/>
      <c r="B53" s="2"/>
      <c r="C53" s="2"/>
      <c r="D53" s="2"/>
      <c r="E53" s="2"/>
      <c r="F53" s="2"/>
      <c r="G53" s="2"/>
      <c r="H53" s="2"/>
      <c r="I53" s="14"/>
      <c r="J53" s="14" t="str">
        <f t="shared" si="0"/>
        <v xml:space="preserve"> </v>
      </c>
      <c r="K53" s="2"/>
      <c r="N53" s="22" t="s">
        <v>97</v>
      </c>
    </row>
    <row r="54" spans="1:14" x14ac:dyDescent="0.25">
      <c r="A54" s="3"/>
      <c r="B54" s="3"/>
      <c r="C54" s="3"/>
      <c r="D54" s="3"/>
      <c r="E54" s="3"/>
      <c r="F54" s="3"/>
      <c r="G54" s="3"/>
      <c r="H54" s="3"/>
      <c r="I54" s="15"/>
      <c r="J54" s="15" t="str">
        <f t="shared" si="0"/>
        <v xml:space="preserve"> </v>
      </c>
      <c r="K54" s="3"/>
      <c r="N54" s="22" t="s">
        <v>98</v>
      </c>
    </row>
    <row r="55" spans="1:14" x14ac:dyDescent="0.25">
      <c r="A55" s="2"/>
      <c r="B55" s="2"/>
      <c r="C55" s="2"/>
      <c r="D55" s="2"/>
      <c r="E55" s="2"/>
      <c r="F55" s="2"/>
      <c r="G55" s="2"/>
      <c r="H55" s="2"/>
      <c r="I55" s="14"/>
      <c r="J55" s="14" t="str">
        <f t="shared" si="0"/>
        <v xml:space="preserve"> </v>
      </c>
      <c r="K55" s="2"/>
      <c r="N55" s="22" t="s">
        <v>99</v>
      </c>
    </row>
    <row r="56" spans="1:14" x14ac:dyDescent="0.25">
      <c r="A56" s="3"/>
      <c r="B56" s="3"/>
      <c r="C56" s="3"/>
      <c r="D56" s="3"/>
      <c r="E56" s="3"/>
      <c r="F56" s="3"/>
      <c r="G56" s="3"/>
      <c r="H56" s="3"/>
      <c r="I56" s="15"/>
      <c r="J56" s="15" t="str">
        <f t="shared" si="0"/>
        <v xml:space="preserve"> </v>
      </c>
      <c r="K56" s="3"/>
      <c r="N56" s="22" t="s">
        <v>100</v>
      </c>
    </row>
    <row r="57" spans="1:14" ht="15.75" thickBot="1" x14ac:dyDescent="0.3">
      <c r="A57" s="2"/>
      <c r="B57" s="2"/>
      <c r="C57" s="2"/>
      <c r="D57" s="2"/>
      <c r="E57" s="2"/>
      <c r="F57" s="2"/>
      <c r="G57" s="2"/>
      <c r="H57" s="2"/>
      <c r="I57" s="14"/>
      <c r="J57" s="14" t="str">
        <f t="shared" si="0"/>
        <v xml:space="preserve"> </v>
      </c>
      <c r="K57" s="2"/>
      <c r="N57" s="24" t="s">
        <v>101</v>
      </c>
    </row>
    <row r="58" spans="1:14" x14ac:dyDescent="0.25">
      <c r="A58" s="3"/>
      <c r="B58" s="3"/>
      <c r="C58" s="3"/>
      <c r="D58" s="3"/>
      <c r="E58" s="3"/>
      <c r="F58" s="3"/>
      <c r="G58" s="3"/>
      <c r="H58" s="3"/>
      <c r="I58" s="15"/>
      <c r="J58" s="15" t="str">
        <f t="shared" si="0"/>
        <v xml:space="preserve"> </v>
      </c>
      <c r="K58" s="3"/>
    </row>
    <row r="59" spans="1:14" x14ac:dyDescent="0.25">
      <c r="A59" s="2"/>
      <c r="B59" s="2"/>
      <c r="C59" s="2"/>
      <c r="D59" s="2"/>
      <c r="E59" s="2"/>
      <c r="F59" s="2"/>
      <c r="G59" s="2"/>
      <c r="H59" s="2"/>
      <c r="I59" s="14"/>
      <c r="J59" s="14" t="str">
        <f t="shared" si="0"/>
        <v xml:space="preserve"> </v>
      </c>
      <c r="K59" s="2"/>
    </row>
    <row r="60" spans="1:14" x14ac:dyDescent="0.25">
      <c r="A60" s="3"/>
      <c r="B60" s="3"/>
      <c r="C60" s="3"/>
      <c r="D60" s="3"/>
      <c r="E60" s="3"/>
      <c r="F60" s="3"/>
      <c r="G60" s="3"/>
      <c r="H60" s="3"/>
      <c r="I60" s="15"/>
      <c r="J60" s="15" t="str">
        <f t="shared" si="0"/>
        <v xml:space="preserve"> </v>
      </c>
      <c r="K60" s="3"/>
    </row>
    <row r="61" spans="1:14" x14ac:dyDescent="0.25">
      <c r="A61" s="2"/>
      <c r="B61" s="2"/>
      <c r="C61" s="2"/>
      <c r="D61" s="2"/>
      <c r="E61" s="2"/>
      <c r="F61" s="2"/>
      <c r="G61" s="2"/>
      <c r="H61" s="2"/>
      <c r="I61" s="14"/>
      <c r="J61" s="14" t="str">
        <f t="shared" si="0"/>
        <v xml:space="preserve"> </v>
      </c>
      <c r="K61" s="2"/>
    </row>
    <row r="62" spans="1:14" x14ac:dyDescent="0.25">
      <c r="A62" s="3"/>
      <c r="B62" s="3"/>
      <c r="C62" s="3"/>
      <c r="D62" s="3"/>
      <c r="E62" s="3"/>
      <c r="F62" s="3"/>
      <c r="G62" s="3"/>
      <c r="H62" s="3"/>
      <c r="I62" s="15"/>
      <c r="J62" s="15" t="str">
        <f t="shared" si="0"/>
        <v xml:space="preserve"> </v>
      </c>
      <c r="K62" s="3"/>
    </row>
    <row r="63" spans="1:14" x14ac:dyDescent="0.25">
      <c r="A63" s="2"/>
      <c r="B63" s="2"/>
      <c r="C63" s="2"/>
      <c r="D63" s="2"/>
      <c r="E63" s="2"/>
      <c r="F63" s="2"/>
      <c r="G63" s="2"/>
      <c r="H63" s="2"/>
      <c r="I63" s="14"/>
      <c r="J63" s="14" t="str">
        <f t="shared" si="0"/>
        <v xml:space="preserve"> </v>
      </c>
      <c r="K63" s="2"/>
    </row>
    <row r="64" spans="1:14" x14ac:dyDescent="0.25">
      <c r="A64" s="3"/>
      <c r="B64" s="3"/>
      <c r="C64" s="3"/>
      <c r="D64" s="3"/>
      <c r="E64" s="3"/>
      <c r="F64" s="3"/>
      <c r="G64" s="3"/>
      <c r="H64" s="3"/>
      <c r="I64" s="15"/>
      <c r="J64" s="15" t="str">
        <f t="shared" si="0"/>
        <v xml:space="preserve"> </v>
      </c>
      <c r="K64" s="3"/>
    </row>
    <row r="65" spans="1:11" x14ac:dyDescent="0.25">
      <c r="A65" s="2"/>
      <c r="B65" s="2"/>
      <c r="C65" s="2"/>
      <c r="D65" s="2"/>
      <c r="E65" s="2"/>
      <c r="F65" s="2"/>
      <c r="G65" s="2"/>
      <c r="H65" s="2"/>
      <c r="I65" s="14"/>
      <c r="J65" s="14" t="str">
        <f t="shared" si="0"/>
        <v xml:space="preserve"> </v>
      </c>
      <c r="K65" s="2"/>
    </row>
    <row r="66" spans="1:11" x14ac:dyDescent="0.25">
      <c r="A66" s="3"/>
      <c r="B66" s="3"/>
      <c r="C66" s="3"/>
      <c r="D66" s="3"/>
      <c r="E66" s="3"/>
      <c r="F66" s="3"/>
      <c r="G66" s="3"/>
      <c r="H66" s="3"/>
      <c r="I66" s="15"/>
      <c r="J66" s="15" t="str">
        <f t="shared" si="0"/>
        <v xml:space="preserve"> </v>
      </c>
      <c r="K66" s="3"/>
    </row>
    <row r="67" spans="1:11" x14ac:dyDescent="0.25">
      <c r="A67" s="2"/>
      <c r="B67" s="2"/>
      <c r="C67" s="2"/>
      <c r="D67" s="2"/>
      <c r="E67" s="2"/>
      <c r="F67" s="2"/>
      <c r="G67" s="2"/>
      <c r="H67" s="2"/>
      <c r="I67" s="14"/>
      <c r="J67" s="14" t="str">
        <f t="shared" si="0"/>
        <v xml:space="preserve"> </v>
      </c>
      <c r="K67" s="2"/>
    </row>
    <row r="68" spans="1:11" x14ac:dyDescent="0.25">
      <c r="A68" s="3"/>
      <c r="B68" s="3"/>
      <c r="C68" s="3"/>
      <c r="D68" s="3"/>
      <c r="E68" s="3"/>
      <c r="F68" s="3"/>
      <c r="G68" s="3"/>
      <c r="H68" s="3"/>
      <c r="I68" s="15"/>
      <c r="J68" s="15" t="str">
        <f t="shared" si="0"/>
        <v xml:space="preserve"> </v>
      </c>
      <c r="K68" s="3"/>
    </row>
    <row r="69" spans="1:11" x14ac:dyDescent="0.25">
      <c r="A69" s="2"/>
      <c r="B69" s="2"/>
      <c r="C69" s="2"/>
      <c r="D69" s="2"/>
      <c r="E69" s="2"/>
      <c r="F69" s="2"/>
      <c r="G69" s="2"/>
      <c r="H69" s="2"/>
      <c r="I69" s="14"/>
      <c r="J69" s="14" t="str">
        <f t="shared" si="0"/>
        <v xml:space="preserve"> </v>
      </c>
      <c r="K69" s="2"/>
    </row>
    <row r="70" spans="1:11" x14ac:dyDescent="0.25">
      <c r="A70" s="3"/>
      <c r="B70" s="3"/>
      <c r="C70" s="3"/>
      <c r="D70" s="3"/>
      <c r="E70" s="3"/>
      <c r="F70" s="3"/>
      <c r="G70" s="3"/>
      <c r="H70" s="3"/>
      <c r="I70" s="15"/>
      <c r="J70" s="15" t="str">
        <f t="shared" ref="J70:J133" si="1">IF(ISBLANK(I70)," ",J69-I70)</f>
        <v xml:space="preserve"> </v>
      </c>
      <c r="K70" s="3"/>
    </row>
    <row r="71" spans="1:11" x14ac:dyDescent="0.25">
      <c r="A71" s="2"/>
      <c r="B71" s="2"/>
      <c r="C71" s="2"/>
      <c r="D71" s="2"/>
      <c r="E71" s="2"/>
      <c r="F71" s="2"/>
      <c r="G71" s="2"/>
      <c r="H71" s="2"/>
      <c r="I71" s="14"/>
      <c r="J71" s="14" t="str">
        <f t="shared" si="1"/>
        <v xml:space="preserve"> </v>
      </c>
      <c r="K71" s="2"/>
    </row>
    <row r="72" spans="1:11" x14ac:dyDescent="0.25">
      <c r="A72" s="3"/>
      <c r="B72" s="3"/>
      <c r="C72" s="3"/>
      <c r="D72" s="3"/>
      <c r="E72" s="3"/>
      <c r="F72" s="3"/>
      <c r="G72" s="3"/>
      <c r="H72" s="3"/>
      <c r="I72" s="15"/>
      <c r="J72" s="15" t="str">
        <f t="shared" si="1"/>
        <v xml:space="preserve"> </v>
      </c>
      <c r="K72" s="3"/>
    </row>
    <row r="73" spans="1:11" x14ac:dyDescent="0.25">
      <c r="A73" s="2"/>
      <c r="B73" s="2"/>
      <c r="C73" s="2"/>
      <c r="D73" s="2"/>
      <c r="E73" s="2"/>
      <c r="F73" s="2"/>
      <c r="G73" s="2"/>
      <c r="H73" s="2"/>
      <c r="I73" s="14"/>
      <c r="J73" s="14" t="str">
        <f t="shared" si="1"/>
        <v xml:space="preserve"> </v>
      </c>
      <c r="K73" s="2"/>
    </row>
    <row r="74" spans="1:11" x14ac:dyDescent="0.25">
      <c r="A74" s="3"/>
      <c r="B74" s="3"/>
      <c r="C74" s="3"/>
      <c r="D74" s="3"/>
      <c r="E74" s="3"/>
      <c r="F74" s="3"/>
      <c r="G74" s="3"/>
      <c r="H74" s="3"/>
      <c r="I74" s="15"/>
      <c r="J74" s="15" t="str">
        <f t="shared" si="1"/>
        <v xml:space="preserve"> </v>
      </c>
      <c r="K74" s="3"/>
    </row>
    <row r="75" spans="1:11" x14ac:dyDescent="0.25">
      <c r="A75" s="2"/>
      <c r="B75" s="2"/>
      <c r="C75" s="2"/>
      <c r="D75" s="2"/>
      <c r="E75" s="2"/>
      <c r="F75" s="2"/>
      <c r="G75" s="2"/>
      <c r="H75" s="2"/>
      <c r="I75" s="14"/>
      <c r="J75" s="14" t="str">
        <f t="shared" si="1"/>
        <v xml:space="preserve"> </v>
      </c>
      <c r="K75" s="2"/>
    </row>
    <row r="76" spans="1:11" x14ac:dyDescent="0.25">
      <c r="A76" s="3"/>
      <c r="B76" s="3"/>
      <c r="C76" s="3"/>
      <c r="D76" s="3"/>
      <c r="E76" s="3"/>
      <c r="F76" s="3"/>
      <c r="G76" s="3"/>
      <c r="H76" s="3"/>
      <c r="I76" s="15"/>
      <c r="J76" s="15" t="str">
        <f t="shared" si="1"/>
        <v xml:space="preserve"> </v>
      </c>
      <c r="K76" s="3"/>
    </row>
    <row r="77" spans="1:11" x14ac:dyDescent="0.25">
      <c r="A77" s="2"/>
      <c r="B77" s="2"/>
      <c r="C77" s="2"/>
      <c r="D77" s="2"/>
      <c r="E77" s="2"/>
      <c r="F77" s="2"/>
      <c r="G77" s="2"/>
      <c r="H77" s="2"/>
      <c r="I77" s="14"/>
      <c r="J77" s="14" t="str">
        <f t="shared" si="1"/>
        <v xml:space="preserve"> </v>
      </c>
      <c r="K77" s="2"/>
    </row>
    <row r="78" spans="1:11" x14ac:dyDescent="0.25">
      <c r="A78" s="3"/>
      <c r="B78" s="3"/>
      <c r="C78" s="3"/>
      <c r="D78" s="3"/>
      <c r="E78" s="3"/>
      <c r="F78" s="3"/>
      <c r="G78" s="3"/>
      <c r="H78" s="3"/>
      <c r="I78" s="15"/>
      <c r="J78" s="15" t="str">
        <f t="shared" si="1"/>
        <v xml:space="preserve"> </v>
      </c>
      <c r="K78" s="3"/>
    </row>
    <row r="79" spans="1:11" x14ac:dyDescent="0.25">
      <c r="A79" s="2"/>
      <c r="B79" s="2"/>
      <c r="C79" s="2"/>
      <c r="D79" s="2"/>
      <c r="E79" s="2"/>
      <c r="F79" s="2"/>
      <c r="G79" s="2"/>
      <c r="H79" s="2"/>
      <c r="I79" s="14"/>
      <c r="J79" s="14" t="str">
        <f t="shared" si="1"/>
        <v xml:space="preserve"> </v>
      </c>
      <c r="K79" s="2"/>
    </row>
    <row r="80" spans="1:11" x14ac:dyDescent="0.25">
      <c r="A80" s="3"/>
      <c r="B80" s="3"/>
      <c r="C80" s="3"/>
      <c r="D80" s="3"/>
      <c r="E80" s="3"/>
      <c r="F80" s="3"/>
      <c r="G80" s="3"/>
      <c r="H80" s="3"/>
      <c r="I80" s="15"/>
      <c r="J80" s="15" t="str">
        <f t="shared" si="1"/>
        <v xml:space="preserve"> </v>
      </c>
      <c r="K80" s="3"/>
    </row>
    <row r="81" spans="1:11" x14ac:dyDescent="0.25">
      <c r="A81" s="2"/>
      <c r="B81" s="2"/>
      <c r="C81" s="2"/>
      <c r="D81" s="2"/>
      <c r="E81" s="2"/>
      <c r="F81" s="2"/>
      <c r="G81" s="2"/>
      <c r="H81" s="2"/>
      <c r="I81" s="14"/>
      <c r="J81" s="14" t="str">
        <f t="shared" si="1"/>
        <v xml:space="preserve"> </v>
      </c>
      <c r="K81" s="2"/>
    </row>
    <row r="82" spans="1:11" x14ac:dyDescent="0.25">
      <c r="A82" s="3"/>
      <c r="B82" s="3"/>
      <c r="C82" s="3"/>
      <c r="D82" s="3"/>
      <c r="E82" s="3"/>
      <c r="F82" s="3"/>
      <c r="G82" s="3"/>
      <c r="H82" s="3"/>
      <c r="I82" s="15"/>
      <c r="J82" s="15" t="str">
        <f t="shared" si="1"/>
        <v xml:space="preserve"> </v>
      </c>
      <c r="K82" s="3"/>
    </row>
    <row r="83" spans="1:11" x14ac:dyDescent="0.25">
      <c r="A83" s="2"/>
      <c r="B83" s="2"/>
      <c r="C83" s="2"/>
      <c r="D83" s="2"/>
      <c r="E83" s="2"/>
      <c r="F83" s="2"/>
      <c r="G83" s="2"/>
      <c r="H83" s="2"/>
      <c r="I83" s="14"/>
      <c r="J83" s="14" t="str">
        <f t="shared" si="1"/>
        <v xml:space="preserve"> </v>
      </c>
      <c r="K83" s="2"/>
    </row>
    <row r="84" spans="1:11" x14ac:dyDescent="0.25">
      <c r="A84" s="3"/>
      <c r="B84" s="3"/>
      <c r="C84" s="3"/>
      <c r="D84" s="3"/>
      <c r="E84" s="3"/>
      <c r="F84" s="3"/>
      <c r="G84" s="3"/>
      <c r="H84" s="3"/>
      <c r="I84" s="15"/>
      <c r="J84" s="15" t="str">
        <f t="shared" si="1"/>
        <v xml:space="preserve"> </v>
      </c>
      <c r="K84" s="3"/>
    </row>
    <row r="85" spans="1:11" x14ac:dyDescent="0.25">
      <c r="A85" s="2"/>
      <c r="B85" s="2"/>
      <c r="C85" s="2"/>
      <c r="D85" s="2"/>
      <c r="E85" s="2"/>
      <c r="F85" s="2"/>
      <c r="G85" s="2"/>
      <c r="H85" s="2"/>
      <c r="I85" s="14"/>
      <c r="J85" s="14" t="str">
        <f t="shared" si="1"/>
        <v xml:space="preserve"> </v>
      </c>
      <c r="K85" s="2"/>
    </row>
    <row r="86" spans="1:11" x14ac:dyDescent="0.25">
      <c r="A86" s="3"/>
      <c r="B86" s="3"/>
      <c r="C86" s="3"/>
      <c r="D86" s="3"/>
      <c r="E86" s="3"/>
      <c r="F86" s="3"/>
      <c r="G86" s="3"/>
      <c r="H86" s="3"/>
      <c r="I86" s="15"/>
      <c r="J86" s="15" t="str">
        <f t="shared" si="1"/>
        <v xml:space="preserve"> </v>
      </c>
      <c r="K86" s="3"/>
    </row>
    <row r="87" spans="1:11" x14ac:dyDescent="0.25">
      <c r="A87" s="2"/>
      <c r="B87" s="2"/>
      <c r="C87" s="2"/>
      <c r="D87" s="2"/>
      <c r="E87" s="2"/>
      <c r="F87" s="2"/>
      <c r="G87" s="2"/>
      <c r="H87" s="2"/>
      <c r="I87" s="14"/>
      <c r="J87" s="14" t="str">
        <f t="shared" si="1"/>
        <v xml:space="preserve"> </v>
      </c>
      <c r="K87" s="2"/>
    </row>
    <row r="88" spans="1:11" x14ac:dyDescent="0.25">
      <c r="A88" s="3"/>
      <c r="B88" s="3"/>
      <c r="C88" s="3"/>
      <c r="D88" s="3"/>
      <c r="E88" s="3"/>
      <c r="F88" s="3"/>
      <c r="G88" s="3"/>
      <c r="H88" s="3"/>
      <c r="I88" s="15"/>
      <c r="J88" s="15" t="str">
        <f t="shared" si="1"/>
        <v xml:space="preserve"> </v>
      </c>
      <c r="K88" s="3"/>
    </row>
    <row r="89" spans="1:11" x14ac:dyDescent="0.25">
      <c r="A89" s="2"/>
      <c r="B89" s="2"/>
      <c r="C89" s="2"/>
      <c r="D89" s="2"/>
      <c r="E89" s="2"/>
      <c r="F89" s="2"/>
      <c r="G89" s="2"/>
      <c r="H89" s="2"/>
      <c r="I89" s="14"/>
      <c r="J89" s="14" t="str">
        <f t="shared" si="1"/>
        <v xml:space="preserve"> </v>
      </c>
      <c r="K89" s="2"/>
    </row>
    <row r="90" spans="1:11" x14ac:dyDescent="0.25">
      <c r="A90" s="3"/>
      <c r="B90" s="3"/>
      <c r="C90" s="3"/>
      <c r="D90" s="3"/>
      <c r="E90" s="3"/>
      <c r="F90" s="3"/>
      <c r="G90" s="3"/>
      <c r="H90" s="3"/>
      <c r="I90" s="15"/>
      <c r="J90" s="15" t="str">
        <f t="shared" si="1"/>
        <v xml:space="preserve"> </v>
      </c>
      <c r="K90" s="3"/>
    </row>
    <row r="91" spans="1:11" x14ac:dyDescent="0.25">
      <c r="A91" s="2"/>
      <c r="B91" s="2"/>
      <c r="C91" s="2"/>
      <c r="D91" s="2"/>
      <c r="E91" s="2"/>
      <c r="F91" s="2"/>
      <c r="G91" s="2"/>
      <c r="H91" s="2"/>
      <c r="I91" s="14"/>
      <c r="J91" s="14" t="str">
        <f t="shared" si="1"/>
        <v xml:space="preserve"> </v>
      </c>
      <c r="K91" s="2"/>
    </row>
    <row r="92" spans="1:11" x14ac:dyDescent="0.25">
      <c r="A92" s="3"/>
      <c r="B92" s="3"/>
      <c r="C92" s="3"/>
      <c r="D92" s="3"/>
      <c r="E92" s="3"/>
      <c r="F92" s="3"/>
      <c r="G92" s="3"/>
      <c r="H92" s="3"/>
      <c r="I92" s="15"/>
      <c r="J92" s="15" t="str">
        <f t="shared" si="1"/>
        <v xml:space="preserve"> </v>
      </c>
      <c r="K92" s="3"/>
    </row>
    <row r="93" spans="1:11" x14ac:dyDescent="0.25">
      <c r="A93" s="2"/>
      <c r="B93" s="2"/>
      <c r="C93" s="2"/>
      <c r="D93" s="2"/>
      <c r="E93" s="2"/>
      <c r="F93" s="2"/>
      <c r="G93" s="2"/>
      <c r="H93" s="2"/>
      <c r="I93" s="14"/>
      <c r="J93" s="14" t="str">
        <f t="shared" si="1"/>
        <v xml:space="preserve"> </v>
      </c>
      <c r="K93" s="2"/>
    </row>
    <row r="94" spans="1:11" x14ac:dyDescent="0.25">
      <c r="A94" s="3"/>
      <c r="B94" s="3"/>
      <c r="C94" s="3"/>
      <c r="D94" s="3"/>
      <c r="E94" s="3"/>
      <c r="F94" s="3"/>
      <c r="G94" s="3"/>
      <c r="H94" s="3"/>
      <c r="I94" s="15"/>
      <c r="J94" s="15" t="str">
        <f t="shared" si="1"/>
        <v xml:space="preserve"> </v>
      </c>
      <c r="K94" s="3"/>
    </row>
    <row r="95" spans="1:11" x14ac:dyDescent="0.25">
      <c r="A95" s="2"/>
      <c r="B95" s="2"/>
      <c r="C95" s="2"/>
      <c r="D95" s="2"/>
      <c r="E95" s="2"/>
      <c r="F95" s="2"/>
      <c r="G95" s="2"/>
      <c r="H95" s="2"/>
      <c r="I95" s="14"/>
      <c r="J95" s="14" t="str">
        <f t="shared" si="1"/>
        <v xml:space="preserve"> </v>
      </c>
      <c r="K95" s="2"/>
    </row>
    <row r="96" spans="1:11" x14ac:dyDescent="0.25">
      <c r="A96" s="3"/>
      <c r="B96" s="3"/>
      <c r="C96" s="3"/>
      <c r="D96" s="3"/>
      <c r="E96" s="3"/>
      <c r="F96" s="3"/>
      <c r="G96" s="3"/>
      <c r="H96" s="3"/>
      <c r="I96" s="15"/>
      <c r="J96" s="15" t="str">
        <f t="shared" si="1"/>
        <v xml:space="preserve"> </v>
      </c>
      <c r="K96" s="3"/>
    </row>
    <row r="97" spans="1:11" x14ac:dyDescent="0.25">
      <c r="A97" s="2"/>
      <c r="B97" s="2"/>
      <c r="C97" s="2"/>
      <c r="D97" s="2"/>
      <c r="E97" s="2"/>
      <c r="F97" s="2"/>
      <c r="G97" s="2"/>
      <c r="H97" s="2"/>
      <c r="I97" s="14"/>
      <c r="J97" s="14" t="str">
        <f t="shared" si="1"/>
        <v xml:space="preserve"> </v>
      </c>
      <c r="K97" s="2"/>
    </row>
    <row r="98" spans="1:11" x14ac:dyDescent="0.25">
      <c r="A98" s="3"/>
      <c r="B98" s="3"/>
      <c r="C98" s="3"/>
      <c r="D98" s="3"/>
      <c r="E98" s="3"/>
      <c r="F98" s="3"/>
      <c r="G98" s="3"/>
      <c r="H98" s="3"/>
      <c r="I98" s="15"/>
      <c r="J98" s="15" t="str">
        <f t="shared" si="1"/>
        <v xml:space="preserve"> </v>
      </c>
      <c r="K98" s="3"/>
    </row>
    <row r="99" spans="1:11" x14ac:dyDescent="0.25">
      <c r="A99" s="2"/>
      <c r="B99" s="2"/>
      <c r="C99" s="2"/>
      <c r="D99" s="2"/>
      <c r="E99" s="2"/>
      <c r="F99" s="2"/>
      <c r="G99" s="2"/>
      <c r="H99" s="2"/>
      <c r="I99" s="14"/>
      <c r="J99" s="14" t="str">
        <f t="shared" si="1"/>
        <v xml:space="preserve"> </v>
      </c>
      <c r="K99" s="2"/>
    </row>
    <row r="100" spans="1:11" x14ac:dyDescent="0.25">
      <c r="A100" s="3"/>
      <c r="B100" s="3"/>
      <c r="C100" s="3"/>
      <c r="D100" s="3"/>
      <c r="E100" s="3"/>
      <c r="F100" s="3"/>
      <c r="G100" s="3"/>
      <c r="H100" s="3"/>
      <c r="I100" s="15"/>
      <c r="J100" s="15" t="str">
        <f t="shared" si="1"/>
        <v xml:space="preserve"> </v>
      </c>
      <c r="K100" s="3"/>
    </row>
    <row r="101" spans="1:11" x14ac:dyDescent="0.25">
      <c r="A101" s="2"/>
      <c r="B101" s="2"/>
      <c r="C101" s="2"/>
      <c r="D101" s="2"/>
      <c r="E101" s="2"/>
      <c r="F101" s="2"/>
      <c r="G101" s="2"/>
      <c r="H101" s="2"/>
      <c r="I101" s="14"/>
      <c r="J101" s="14" t="str">
        <f t="shared" si="1"/>
        <v xml:space="preserve"> </v>
      </c>
      <c r="K101" s="2"/>
    </row>
    <row r="102" spans="1:11" x14ac:dyDescent="0.25">
      <c r="A102" s="3"/>
      <c r="B102" s="3"/>
      <c r="C102" s="3"/>
      <c r="D102" s="3"/>
      <c r="E102" s="3"/>
      <c r="F102" s="3"/>
      <c r="G102" s="3"/>
      <c r="H102" s="3"/>
      <c r="I102" s="15"/>
      <c r="J102" s="15" t="str">
        <f t="shared" si="1"/>
        <v xml:space="preserve"> </v>
      </c>
      <c r="K102" s="3"/>
    </row>
    <row r="103" spans="1:11" x14ac:dyDescent="0.25">
      <c r="A103" s="2"/>
      <c r="B103" s="2"/>
      <c r="C103" s="2"/>
      <c r="D103" s="2"/>
      <c r="E103" s="2"/>
      <c r="F103" s="2"/>
      <c r="G103" s="2"/>
      <c r="H103" s="2"/>
      <c r="I103" s="14"/>
      <c r="J103" s="14" t="str">
        <f t="shared" si="1"/>
        <v xml:space="preserve"> </v>
      </c>
      <c r="K103" s="2"/>
    </row>
    <row r="104" spans="1:11" x14ac:dyDescent="0.25">
      <c r="A104" s="3"/>
      <c r="B104" s="3"/>
      <c r="C104" s="3"/>
      <c r="D104" s="3"/>
      <c r="E104" s="3"/>
      <c r="F104" s="3"/>
      <c r="G104" s="3"/>
      <c r="H104" s="3"/>
      <c r="I104" s="15"/>
      <c r="J104" s="15" t="str">
        <f t="shared" si="1"/>
        <v xml:space="preserve"> </v>
      </c>
      <c r="K104" s="3"/>
    </row>
    <row r="105" spans="1:11" x14ac:dyDescent="0.25">
      <c r="A105" s="2"/>
      <c r="B105" s="2"/>
      <c r="C105" s="2"/>
      <c r="D105" s="2"/>
      <c r="E105" s="2"/>
      <c r="F105" s="2"/>
      <c r="G105" s="2"/>
      <c r="H105" s="2"/>
      <c r="I105" s="14"/>
      <c r="J105" s="14" t="str">
        <f t="shared" si="1"/>
        <v xml:space="preserve"> </v>
      </c>
      <c r="K105" s="2"/>
    </row>
    <row r="106" spans="1:11" x14ac:dyDescent="0.25">
      <c r="A106" s="3"/>
      <c r="B106" s="3"/>
      <c r="C106" s="3"/>
      <c r="D106" s="3"/>
      <c r="E106" s="3"/>
      <c r="F106" s="3"/>
      <c r="G106" s="3"/>
      <c r="H106" s="3"/>
      <c r="I106" s="15"/>
      <c r="J106" s="15" t="str">
        <f t="shared" si="1"/>
        <v xml:space="preserve"> </v>
      </c>
      <c r="K106" s="3"/>
    </row>
    <row r="107" spans="1:11" x14ac:dyDescent="0.25">
      <c r="A107" s="2"/>
      <c r="B107" s="2"/>
      <c r="C107" s="2"/>
      <c r="D107" s="2"/>
      <c r="E107" s="2"/>
      <c r="F107" s="2"/>
      <c r="G107" s="2"/>
      <c r="H107" s="2"/>
      <c r="I107" s="14"/>
      <c r="J107" s="14" t="str">
        <f t="shared" si="1"/>
        <v xml:space="preserve"> </v>
      </c>
      <c r="K107" s="2"/>
    </row>
    <row r="108" spans="1:11" x14ac:dyDescent="0.25">
      <c r="A108" s="3"/>
      <c r="B108" s="3"/>
      <c r="C108" s="3"/>
      <c r="D108" s="3"/>
      <c r="E108" s="3"/>
      <c r="F108" s="3"/>
      <c r="G108" s="3"/>
      <c r="H108" s="3"/>
      <c r="I108" s="15"/>
      <c r="J108" s="15" t="str">
        <f t="shared" si="1"/>
        <v xml:space="preserve"> </v>
      </c>
      <c r="K108" s="3"/>
    </row>
    <row r="109" spans="1:11" x14ac:dyDescent="0.25">
      <c r="A109" s="2"/>
      <c r="B109" s="2"/>
      <c r="C109" s="2"/>
      <c r="D109" s="2"/>
      <c r="E109" s="2"/>
      <c r="F109" s="2"/>
      <c r="G109" s="2"/>
      <c r="H109" s="2"/>
      <c r="I109" s="14"/>
      <c r="J109" s="14" t="str">
        <f t="shared" si="1"/>
        <v xml:space="preserve"> </v>
      </c>
      <c r="K109" s="2"/>
    </row>
    <row r="110" spans="1:11" x14ac:dyDescent="0.25">
      <c r="A110" s="3"/>
      <c r="B110" s="3"/>
      <c r="C110" s="3"/>
      <c r="D110" s="3"/>
      <c r="E110" s="3"/>
      <c r="F110" s="3"/>
      <c r="G110" s="3"/>
      <c r="H110" s="3"/>
      <c r="I110" s="15"/>
      <c r="J110" s="15" t="str">
        <f t="shared" si="1"/>
        <v xml:space="preserve"> </v>
      </c>
      <c r="K110" s="3"/>
    </row>
    <row r="111" spans="1:11" x14ac:dyDescent="0.25">
      <c r="A111" s="2"/>
      <c r="B111" s="2"/>
      <c r="C111" s="2"/>
      <c r="D111" s="2"/>
      <c r="E111" s="2"/>
      <c r="F111" s="2"/>
      <c r="G111" s="2"/>
      <c r="H111" s="2"/>
      <c r="I111" s="14"/>
      <c r="J111" s="14" t="str">
        <f t="shared" si="1"/>
        <v xml:space="preserve"> </v>
      </c>
      <c r="K111" s="2"/>
    </row>
    <row r="112" spans="1:11" x14ac:dyDescent="0.25">
      <c r="A112" s="3"/>
      <c r="B112" s="3"/>
      <c r="C112" s="3"/>
      <c r="D112" s="3"/>
      <c r="E112" s="3"/>
      <c r="F112" s="3"/>
      <c r="G112" s="3"/>
      <c r="H112" s="3"/>
      <c r="I112" s="15"/>
      <c r="J112" s="15" t="str">
        <f t="shared" si="1"/>
        <v xml:space="preserve"> </v>
      </c>
      <c r="K112" s="3"/>
    </row>
    <row r="113" spans="1:11" x14ac:dyDescent="0.25">
      <c r="A113" s="2"/>
      <c r="B113" s="2"/>
      <c r="C113" s="2"/>
      <c r="D113" s="2"/>
      <c r="E113" s="2"/>
      <c r="F113" s="2"/>
      <c r="G113" s="2"/>
      <c r="H113" s="2"/>
      <c r="I113" s="14"/>
      <c r="J113" s="14" t="str">
        <f t="shared" si="1"/>
        <v xml:space="preserve"> </v>
      </c>
      <c r="K113" s="2"/>
    </row>
    <row r="114" spans="1:11" x14ac:dyDescent="0.25">
      <c r="A114" s="3"/>
      <c r="B114" s="3"/>
      <c r="C114" s="3"/>
      <c r="D114" s="3"/>
      <c r="E114" s="3"/>
      <c r="F114" s="3"/>
      <c r="G114" s="3"/>
      <c r="H114" s="3"/>
      <c r="I114" s="15"/>
      <c r="J114" s="15" t="str">
        <f t="shared" si="1"/>
        <v xml:space="preserve"> </v>
      </c>
      <c r="K114" s="3"/>
    </row>
    <row r="115" spans="1:11" x14ac:dyDescent="0.25">
      <c r="A115" s="2"/>
      <c r="B115" s="2"/>
      <c r="C115" s="2"/>
      <c r="D115" s="2"/>
      <c r="E115" s="2"/>
      <c r="F115" s="2"/>
      <c r="G115" s="2"/>
      <c r="H115" s="2"/>
      <c r="I115" s="14"/>
      <c r="J115" s="14" t="str">
        <f t="shared" si="1"/>
        <v xml:space="preserve"> </v>
      </c>
      <c r="K115" s="2"/>
    </row>
    <row r="116" spans="1:11" x14ac:dyDescent="0.25">
      <c r="A116" s="3"/>
      <c r="B116" s="3"/>
      <c r="C116" s="3"/>
      <c r="D116" s="3"/>
      <c r="E116" s="3"/>
      <c r="F116" s="3"/>
      <c r="G116" s="3"/>
      <c r="H116" s="3"/>
      <c r="I116" s="15"/>
      <c r="J116" s="15" t="str">
        <f t="shared" si="1"/>
        <v xml:space="preserve"> </v>
      </c>
      <c r="K116" s="3"/>
    </row>
    <row r="117" spans="1:11" x14ac:dyDescent="0.25">
      <c r="A117" s="2"/>
      <c r="B117" s="2"/>
      <c r="C117" s="2"/>
      <c r="D117" s="2"/>
      <c r="E117" s="2"/>
      <c r="F117" s="2"/>
      <c r="G117" s="2"/>
      <c r="H117" s="2"/>
      <c r="I117" s="14"/>
      <c r="J117" s="14" t="str">
        <f t="shared" si="1"/>
        <v xml:space="preserve"> </v>
      </c>
      <c r="K117" s="2"/>
    </row>
    <row r="118" spans="1:11" x14ac:dyDescent="0.25">
      <c r="A118" s="3"/>
      <c r="B118" s="3"/>
      <c r="C118" s="3"/>
      <c r="D118" s="3"/>
      <c r="E118" s="3"/>
      <c r="F118" s="3"/>
      <c r="G118" s="3"/>
      <c r="H118" s="3"/>
      <c r="I118" s="15"/>
      <c r="J118" s="15" t="str">
        <f t="shared" si="1"/>
        <v xml:space="preserve"> </v>
      </c>
      <c r="K118" s="3"/>
    </row>
    <row r="119" spans="1:11" x14ac:dyDescent="0.25">
      <c r="A119" s="2"/>
      <c r="B119" s="2"/>
      <c r="C119" s="2"/>
      <c r="D119" s="2"/>
      <c r="E119" s="2"/>
      <c r="F119" s="2"/>
      <c r="G119" s="2"/>
      <c r="H119" s="2"/>
      <c r="I119" s="14"/>
      <c r="J119" s="14" t="str">
        <f t="shared" si="1"/>
        <v xml:space="preserve"> </v>
      </c>
      <c r="K119" s="2"/>
    </row>
    <row r="120" spans="1:11" x14ac:dyDescent="0.25">
      <c r="A120" s="3"/>
      <c r="B120" s="3"/>
      <c r="C120" s="3"/>
      <c r="D120" s="3"/>
      <c r="E120" s="3"/>
      <c r="F120" s="3"/>
      <c r="G120" s="3"/>
      <c r="H120" s="3"/>
      <c r="I120" s="15"/>
      <c r="J120" s="15" t="str">
        <f t="shared" si="1"/>
        <v xml:space="preserve"> </v>
      </c>
      <c r="K120" s="3"/>
    </row>
    <row r="121" spans="1:11" x14ac:dyDescent="0.25">
      <c r="A121" s="2"/>
      <c r="B121" s="2"/>
      <c r="C121" s="2"/>
      <c r="D121" s="2"/>
      <c r="E121" s="2"/>
      <c r="F121" s="2"/>
      <c r="G121" s="2"/>
      <c r="H121" s="2"/>
      <c r="I121" s="14"/>
      <c r="J121" s="14" t="str">
        <f t="shared" si="1"/>
        <v xml:space="preserve"> </v>
      </c>
      <c r="K121" s="2"/>
    </row>
    <row r="122" spans="1:11" x14ac:dyDescent="0.25">
      <c r="A122" s="3"/>
      <c r="B122" s="3"/>
      <c r="C122" s="3"/>
      <c r="D122" s="3"/>
      <c r="E122" s="3"/>
      <c r="F122" s="3"/>
      <c r="G122" s="3"/>
      <c r="H122" s="3"/>
      <c r="I122" s="15"/>
      <c r="J122" s="15" t="str">
        <f t="shared" si="1"/>
        <v xml:space="preserve"> </v>
      </c>
      <c r="K122" s="3"/>
    </row>
    <row r="123" spans="1:11" x14ac:dyDescent="0.25">
      <c r="A123" s="2"/>
      <c r="B123" s="2"/>
      <c r="C123" s="2"/>
      <c r="D123" s="2"/>
      <c r="E123" s="2"/>
      <c r="F123" s="2"/>
      <c r="G123" s="2"/>
      <c r="H123" s="2"/>
      <c r="I123" s="14"/>
      <c r="J123" s="14" t="str">
        <f t="shared" si="1"/>
        <v xml:space="preserve"> </v>
      </c>
      <c r="K123" s="2"/>
    </row>
    <row r="124" spans="1:11" x14ac:dyDescent="0.25">
      <c r="A124" s="3"/>
      <c r="B124" s="3"/>
      <c r="C124" s="3"/>
      <c r="D124" s="3"/>
      <c r="E124" s="3"/>
      <c r="F124" s="3"/>
      <c r="G124" s="3"/>
      <c r="H124" s="3"/>
      <c r="I124" s="15"/>
      <c r="J124" s="15" t="str">
        <f t="shared" si="1"/>
        <v xml:space="preserve"> </v>
      </c>
      <c r="K124" s="3"/>
    </row>
    <row r="125" spans="1:11" x14ac:dyDescent="0.25">
      <c r="A125" s="2"/>
      <c r="B125" s="2"/>
      <c r="C125" s="2"/>
      <c r="D125" s="2"/>
      <c r="E125" s="2"/>
      <c r="F125" s="2"/>
      <c r="G125" s="2"/>
      <c r="H125" s="2"/>
      <c r="I125" s="14"/>
      <c r="J125" s="14" t="str">
        <f t="shared" si="1"/>
        <v xml:space="preserve"> </v>
      </c>
      <c r="K125" s="2"/>
    </row>
    <row r="126" spans="1:11" x14ac:dyDescent="0.25">
      <c r="A126" s="3"/>
      <c r="B126" s="3"/>
      <c r="C126" s="3"/>
      <c r="D126" s="3"/>
      <c r="E126" s="3"/>
      <c r="F126" s="3"/>
      <c r="G126" s="3"/>
      <c r="H126" s="3"/>
      <c r="I126" s="15"/>
      <c r="J126" s="15" t="str">
        <f t="shared" si="1"/>
        <v xml:space="preserve"> </v>
      </c>
      <c r="K126" s="3"/>
    </row>
    <row r="127" spans="1:11" x14ac:dyDescent="0.25">
      <c r="A127" s="2"/>
      <c r="B127" s="2"/>
      <c r="C127" s="2"/>
      <c r="D127" s="2"/>
      <c r="E127" s="2"/>
      <c r="F127" s="2"/>
      <c r="G127" s="2"/>
      <c r="H127" s="2"/>
      <c r="I127" s="14"/>
      <c r="J127" s="14" t="str">
        <f t="shared" si="1"/>
        <v xml:space="preserve"> </v>
      </c>
      <c r="K127" s="2"/>
    </row>
    <row r="128" spans="1:11" x14ac:dyDescent="0.25">
      <c r="A128" s="3"/>
      <c r="B128" s="3"/>
      <c r="C128" s="3"/>
      <c r="D128" s="3"/>
      <c r="E128" s="3"/>
      <c r="F128" s="3"/>
      <c r="G128" s="3"/>
      <c r="H128" s="3"/>
      <c r="I128" s="15"/>
      <c r="J128" s="15" t="str">
        <f t="shared" si="1"/>
        <v xml:space="preserve"> </v>
      </c>
      <c r="K128" s="3"/>
    </row>
    <row r="129" spans="1:11" x14ac:dyDescent="0.25">
      <c r="A129" s="2"/>
      <c r="B129" s="2"/>
      <c r="C129" s="2"/>
      <c r="D129" s="2"/>
      <c r="E129" s="2"/>
      <c r="F129" s="2"/>
      <c r="G129" s="2"/>
      <c r="H129" s="2"/>
      <c r="I129" s="14"/>
      <c r="J129" s="14" t="str">
        <f t="shared" si="1"/>
        <v xml:space="preserve"> </v>
      </c>
      <c r="K129" s="2"/>
    </row>
    <row r="130" spans="1:11" x14ac:dyDescent="0.25">
      <c r="A130" s="3"/>
      <c r="B130" s="3"/>
      <c r="C130" s="3"/>
      <c r="D130" s="3"/>
      <c r="E130" s="3"/>
      <c r="F130" s="3"/>
      <c r="G130" s="3"/>
      <c r="H130" s="3"/>
      <c r="I130" s="15"/>
      <c r="J130" s="15" t="str">
        <f t="shared" si="1"/>
        <v xml:space="preserve"> </v>
      </c>
      <c r="K130" s="3"/>
    </row>
    <row r="131" spans="1:11" x14ac:dyDescent="0.25">
      <c r="A131" s="2"/>
      <c r="B131" s="2"/>
      <c r="C131" s="2"/>
      <c r="D131" s="2"/>
      <c r="E131" s="2"/>
      <c r="F131" s="2"/>
      <c r="G131" s="2"/>
      <c r="H131" s="2"/>
      <c r="I131" s="14"/>
      <c r="J131" s="14" t="str">
        <f t="shared" si="1"/>
        <v xml:space="preserve"> </v>
      </c>
      <c r="K131" s="2"/>
    </row>
    <row r="132" spans="1:11" x14ac:dyDescent="0.25">
      <c r="A132" s="3"/>
      <c r="B132" s="3"/>
      <c r="C132" s="3"/>
      <c r="D132" s="3"/>
      <c r="E132" s="3"/>
      <c r="F132" s="3"/>
      <c r="G132" s="3"/>
      <c r="H132" s="3"/>
      <c r="I132" s="15"/>
      <c r="J132" s="15" t="str">
        <f t="shared" si="1"/>
        <v xml:space="preserve"> </v>
      </c>
      <c r="K132" s="3"/>
    </row>
    <row r="133" spans="1:11" x14ac:dyDescent="0.25">
      <c r="A133" s="2"/>
      <c r="B133" s="2"/>
      <c r="C133" s="2"/>
      <c r="D133" s="2"/>
      <c r="E133" s="2"/>
      <c r="F133" s="2"/>
      <c r="G133" s="2"/>
      <c r="H133" s="2"/>
      <c r="I133" s="14"/>
      <c r="J133" s="14" t="str">
        <f t="shared" si="1"/>
        <v xml:space="preserve"> </v>
      </c>
      <c r="K133" s="2"/>
    </row>
    <row r="134" spans="1:11" x14ac:dyDescent="0.25">
      <c r="A134" s="3"/>
      <c r="B134" s="3"/>
      <c r="C134" s="3"/>
      <c r="D134" s="3"/>
      <c r="E134" s="3"/>
      <c r="F134" s="3"/>
      <c r="G134" s="3"/>
      <c r="H134" s="3"/>
      <c r="I134" s="15"/>
      <c r="J134" s="15" t="str">
        <f t="shared" ref="J134:J150" si="2">IF(ISBLANK(I134)," ",J133-I134)</f>
        <v xml:space="preserve"> </v>
      </c>
      <c r="K134" s="3"/>
    </row>
    <row r="135" spans="1:11" x14ac:dyDescent="0.25">
      <c r="A135" s="2"/>
      <c r="B135" s="2"/>
      <c r="C135" s="2"/>
      <c r="D135" s="2"/>
      <c r="E135" s="2"/>
      <c r="F135" s="2"/>
      <c r="G135" s="2"/>
      <c r="H135" s="2"/>
      <c r="I135" s="14"/>
      <c r="J135" s="14" t="str">
        <f t="shared" si="2"/>
        <v xml:space="preserve"> </v>
      </c>
      <c r="K135" s="2"/>
    </row>
    <row r="136" spans="1:11" x14ac:dyDescent="0.25">
      <c r="A136" s="3"/>
      <c r="B136" s="3"/>
      <c r="C136" s="3"/>
      <c r="D136" s="3"/>
      <c r="E136" s="3"/>
      <c r="F136" s="3"/>
      <c r="G136" s="3"/>
      <c r="H136" s="3"/>
      <c r="I136" s="15"/>
      <c r="J136" s="15" t="str">
        <f t="shared" si="2"/>
        <v xml:space="preserve"> </v>
      </c>
      <c r="K136" s="3"/>
    </row>
    <row r="137" spans="1:11" x14ac:dyDescent="0.25">
      <c r="A137" s="2"/>
      <c r="B137" s="2"/>
      <c r="C137" s="2"/>
      <c r="D137" s="2"/>
      <c r="E137" s="2"/>
      <c r="F137" s="2"/>
      <c r="G137" s="2"/>
      <c r="H137" s="2"/>
      <c r="I137" s="14"/>
      <c r="J137" s="14" t="str">
        <f t="shared" si="2"/>
        <v xml:space="preserve"> </v>
      </c>
      <c r="K137" s="2"/>
    </row>
    <row r="138" spans="1:11" x14ac:dyDescent="0.25">
      <c r="A138" s="3"/>
      <c r="B138" s="3"/>
      <c r="C138" s="3"/>
      <c r="D138" s="3"/>
      <c r="E138" s="3"/>
      <c r="F138" s="3"/>
      <c r="G138" s="3"/>
      <c r="H138" s="3"/>
      <c r="I138" s="15"/>
      <c r="J138" s="15" t="str">
        <f t="shared" si="2"/>
        <v xml:space="preserve"> </v>
      </c>
      <c r="K138" s="3"/>
    </row>
    <row r="139" spans="1:11" x14ac:dyDescent="0.25">
      <c r="A139" s="2"/>
      <c r="B139" s="2"/>
      <c r="C139" s="2"/>
      <c r="D139" s="2"/>
      <c r="E139" s="2"/>
      <c r="F139" s="2"/>
      <c r="G139" s="2"/>
      <c r="H139" s="2"/>
      <c r="I139" s="14"/>
      <c r="J139" s="14" t="str">
        <f t="shared" si="2"/>
        <v xml:space="preserve"> </v>
      </c>
      <c r="K139" s="2"/>
    </row>
    <row r="140" spans="1:11" x14ac:dyDescent="0.25">
      <c r="A140" s="3"/>
      <c r="B140" s="3"/>
      <c r="C140" s="3"/>
      <c r="D140" s="3"/>
      <c r="E140" s="3"/>
      <c r="F140" s="3"/>
      <c r="G140" s="3"/>
      <c r="H140" s="3"/>
      <c r="I140" s="15"/>
      <c r="J140" s="15" t="str">
        <f t="shared" si="2"/>
        <v xml:space="preserve"> </v>
      </c>
      <c r="K140" s="3"/>
    </row>
    <row r="141" spans="1:11" x14ac:dyDescent="0.25">
      <c r="A141" s="2"/>
      <c r="B141" s="2"/>
      <c r="C141" s="2"/>
      <c r="D141" s="2"/>
      <c r="E141" s="2"/>
      <c r="F141" s="2"/>
      <c r="G141" s="2"/>
      <c r="H141" s="2"/>
      <c r="I141" s="14"/>
      <c r="J141" s="14" t="str">
        <f t="shared" si="2"/>
        <v xml:space="preserve"> </v>
      </c>
      <c r="K141" s="2"/>
    </row>
    <row r="142" spans="1:11" x14ac:dyDescent="0.25">
      <c r="A142" s="3"/>
      <c r="B142" s="3"/>
      <c r="C142" s="3"/>
      <c r="D142" s="3"/>
      <c r="E142" s="3"/>
      <c r="F142" s="3"/>
      <c r="G142" s="3"/>
      <c r="H142" s="3"/>
      <c r="I142" s="15"/>
      <c r="J142" s="15" t="str">
        <f t="shared" si="2"/>
        <v xml:space="preserve"> </v>
      </c>
      <c r="K142" s="3"/>
    </row>
    <row r="143" spans="1:11" x14ac:dyDescent="0.25">
      <c r="A143" s="2"/>
      <c r="B143" s="2"/>
      <c r="C143" s="2"/>
      <c r="D143" s="2"/>
      <c r="E143" s="2"/>
      <c r="F143" s="2"/>
      <c r="G143" s="2"/>
      <c r="H143" s="2"/>
      <c r="I143" s="14"/>
      <c r="J143" s="14" t="str">
        <f t="shared" si="2"/>
        <v xml:space="preserve"> </v>
      </c>
      <c r="K143" s="2"/>
    </row>
    <row r="144" spans="1:11" x14ac:dyDescent="0.25">
      <c r="A144" s="3"/>
      <c r="B144" s="3"/>
      <c r="C144" s="3"/>
      <c r="D144" s="3"/>
      <c r="E144" s="3"/>
      <c r="F144" s="3"/>
      <c r="G144" s="3"/>
      <c r="H144" s="3"/>
      <c r="I144" s="15"/>
      <c r="J144" s="15" t="str">
        <f t="shared" si="2"/>
        <v xml:space="preserve"> </v>
      </c>
      <c r="K144" s="3"/>
    </row>
    <row r="145" spans="1:11" x14ac:dyDescent="0.25">
      <c r="A145" s="2"/>
      <c r="B145" s="2"/>
      <c r="C145" s="2"/>
      <c r="D145" s="2"/>
      <c r="E145" s="2"/>
      <c r="F145" s="2"/>
      <c r="G145" s="2"/>
      <c r="H145" s="2"/>
      <c r="I145" s="14"/>
      <c r="J145" s="14" t="str">
        <f t="shared" si="2"/>
        <v xml:space="preserve"> </v>
      </c>
      <c r="K145" s="2"/>
    </row>
    <row r="146" spans="1:11" x14ac:dyDescent="0.25">
      <c r="A146" s="3"/>
      <c r="B146" s="3"/>
      <c r="C146" s="3"/>
      <c r="D146" s="3"/>
      <c r="E146" s="3"/>
      <c r="F146" s="3"/>
      <c r="G146" s="3"/>
      <c r="H146" s="3"/>
      <c r="I146" s="15"/>
      <c r="J146" s="15" t="str">
        <f t="shared" si="2"/>
        <v xml:space="preserve"> </v>
      </c>
      <c r="K146" s="3"/>
    </row>
    <row r="147" spans="1:11" x14ac:dyDescent="0.25">
      <c r="A147" s="2"/>
      <c r="B147" s="2"/>
      <c r="C147" s="2"/>
      <c r="D147" s="2"/>
      <c r="E147" s="2"/>
      <c r="F147" s="2"/>
      <c r="G147" s="2"/>
      <c r="H147" s="2"/>
      <c r="I147" s="14"/>
      <c r="J147" s="14" t="str">
        <f t="shared" si="2"/>
        <v xml:space="preserve"> </v>
      </c>
      <c r="K147" s="2"/>
    </row>
    <row r="148" spans="1:11" x14ac:dyDescent="0.25">
      <c r="A148" s="3"/>
      <c r="B148" s="3"/>
      <c r="C148" s="3"/>
      <c r="D148" s="3"/>
      <c r="E148" s="3"/>
      <c r="F148" s="3"/>
      <c r="G148" s="3"/>
      <c r="H148" s="3"/>
      <c r="I148" s="15"/>
      <c r="J148" s="15" t="str">
        <f t="shared" si="2"/>
        <v xml:space="preserve"> </v>
      </c>
      <c r="K148" s="3"/>
    </row>
    <row r="149" spans="1:11" x14ac:dyDescent="0.25">
      <c r="A149" s="2"/>
      <c r="B149" s="2"/>
      <c r="C149" s="2"/>
      <c r="D149" s="2"/>
      <c r="E149" s="2"/>
      <c r="F149" s="2"/>
      <c r="G149" s="2"/>
      <c r="H149" s="2"/>
      <c r="I149" s="14"/>
      <c r="J149" s="14" t="str">
        <f t="shared" si="2"/>
        <v xml:space="preserve"> </v>
      </c>
      <c r="K149" s="2"/>
    </row>
    <row r="150" spans="1:11" x14ac:dyDescent="0.25">
      <c r="A150" s="3"/>
      <c r="B150" s="3"/>
      <c r="C150" s="3"/>
      <c r="D150" s="3"/>
      <c r="E150" s="3"/>
      <c r="F150" s="3"/>
      <c r="G150" s="3"/>
      <c r="H150" s="3"/>
      <c r="I150" s="15"/>
      <c r="J150" s="15" t="str">
        <f t="shared" si="2"/>
        <v xml:space="preserve"> </v>
      </c>
      <c r="K150" s="3"/>
    </row>
  </sheetData>
  <sortState xmlns:xlrd2="http://schemas.microsoft.com/office/spreadsheetml/2017/richdata2" ref="N15:N24">
    <sortCondition ref="N15:N24"/>
  </sortState>
  <pageMargins left="0.7" right="0.7" top="0.75" bottom="0.75" header="0.3" footer="0.3"/>
  <drawing r:id="rId1"/>
  <extLst>
    <ext xmlns:x14="http://schemas.microsoft.com/office/spreadsheetml/2009/9/main" uri="{CCE6A557-97BC-4b89-ADB6-D9C93CAAB3DF}">
      <x14:dataValidations xmlns:xm="http://schemas.microsoft.com/office/excel/2006/main" count="150">
        <x14:dataValidation type="list" allowBlank="1" showInputMessage="1" showErrorMessage="1" xr:uid="{A4A86750-1FB0-46DA-B766-1D10DDC303F7}">
          <x14:formula1>
            <xm:f>'Dropdown Options'!$C$4:$C$5</xm:f>
          </x14:formula1>
          <xm:sqref>C4:C150</xm:sqref>
        </x14:dataValidation>
        <x14:dataValidation type="list" allowBlank="1" showInputMessage="1" showErrorMessage="1" xr:uid="{E7D8BB81-F0F5-4992-B952-73B12DA501FE}">
          <x14:formula1>
            <xm:f>'Dropdown Options'!$E$4:$E$7</xm:f>
          </x14:formula1>
          <xm:sqref>E4:E150</xm:sqref>
        </x14:dataValidation>
        <x14:dataValidation type="list" allowBlank="1" showInputMessage="1" showErrorMessage="1" xr:uid="{443C672A-DB04-4092-BC3B-3965A5D8FB9D}">
          <x14:formula1>
            <xm:f>'Dropdown Options'!$F$4:$F$13</xm:f>
          </x14:formula1>
          <xm:sqref>F4</xm:sqref>
        </x14:dataValidation>
        <x14:dataValidation type="list" allowBlank="1" showInputMessage="1" showErrorMessage="1" xr:uid="{91121455-CC98-4E9C-BE3D-84AB75B6B8C1}">
          <x14:formula1>
            <xm:f>'Dropdown Options'!$G$4:$G$8</xm:f>
          </x14:formula1>
          <xm:sqref>G4:G150</xm:sqref>
        </x14:dataValidation>
        <x14:dataValidation type="list" allowBlank="1" showInputMessage="1" showErrorMessage="1" xr:uid="{2A203DA9-19DB-4285-94D9-7D73AA2F3E17}">
          <x14:formula1>
            <xm:f>'Dropdown Options'!$I$35:$I$41</xm:f>
          </x14:formula1>
          <xm:sqref>F5</xm:sqref>
        </x14:dataValidation>
        <x14:dataValidation type="list" allowBlank="1" showInputMessage="1" showErrorMessage="1" xr:uid="{D6432224-81FD-4F25-9604-D0BF1EFAEBF5}">
          <x14:formula1>
            <xm:f>'Dropdown Options'!$I$42:$I$48</xm:f>
          </x14:formula1>
          <xm:sqref>F6</xm:sqref>
        </x14:dataValidation>
        <x14:dataValidation type="list" allowBlank="1" showInputMessage="1" showErrorMessage="1" xr:uid="{D2D1BC37-1020-4442-87B7-13F5859B9FC9}">
          <x14:formula1>
            <xm:f>'Dropdown Options'!$I$49:$I$55</xm:f>
          </x14:formula1>
          <xm:sqref>F7</xm:sqref>
        </x14:dataValidation>
        <x14:dataValidation type="list" allowBlank="1" showInputMessage="1" showErrorMessage="1" xr:uid="{3BAA3C60-1642-475C-8165-95D004EBFB12}">
          <x14:formula1>
            <xm:f>'Dropdown Options'!$I$56:$I$62</xm:f>
          </x14:formula1>
          <xm:sqref>F8</xm:sqref>
        </x14:dataValidation>
        <x14:dataValidation type="list" allowBlank="1" showInputMessage="1" showErrorMessage="1" xr:uid="{95F83E33-9BFC-473F-9EAE-EFDCFB48DB68}">
          <x14:formula1>
            <xm:f>'Dropdown Options'!$I$63:$I$69</xm:f>
          </x14:formula1>
          <xm:sqref>F9</xm:sqref>
        </x14:dataValidation>
        <x14:dataValidation type="list" allowBlank="1" showInputMessage="1" showErrorMessage="1" xr:uid="{2A7D5C85-6E9D-4BB3-B223-6BA0DD1C035B}">
          <x14:formula1>
            <xm:f>'Dropdown Options'!$I$70:$I$76</xm:f>
          </x14:formula1>
          <xm:sqref>F10</xm:sqref>
        </x14:dataValidation>
        <x14:dataValidation type="list" allowBlank="1" showInputMessage="1" showErrorMessage="1" xr:uid="{FD2F47B8-FABD-4EF7-8B9D-9723F809C49D}">
          <x14:formula1>
            <xm:f>'Dropdown Options'!$I$77:$I$83</xm:f>
          </x14:formula1>
          <xm:sqref>F11</xm:sqref>
        </x14:dataValidation>
        <x14:dataValidation type="list" allowBlank="1" showInputMessage="1" showErrorMessage="1" xr:uid="{6E8EEFD7-7386-45F0-992B-6F1FB225DABA}">
          <x14:formula1>
            <xm:f>'Dropdown Options'!$I$84:$I$90</xm:f>
          </x14:formula1>
          <xm:sqref>F12</xm:sqref>
        </x14:dataValidation>
        <x14:dataValidation type="list" allowBlank="1" showInputMessage="1" showErrorMessage="1" xr:uid="{5BB70940-9692-4FEA-BCEE-81C3DB7FED9F}">
          <x14:formula1>
            <xm:f>'Dropdown Options'!$I$91:$I$97</xm:f>
          </x14:formula1>
          <xm:sqref>F13</xm:sqref>
        </x14:dataValidation>
        <x14:dataValidation type="list" allowBlank="1" showInputMessage="1" showErrorMessage="1" xr:uid="{FBDE9532-4B0E-47A7-A6B0-305CB7C47B60}">
          <x14:formula1>
            <xm:f>'Dropdown Options'!$I$98:$I$104</xm:f>
          </x14:formula1>
          <xm:sqref>F14</xm:sqref>
        </x14:dataValidation>
        <x14:dataValidation type="list" allowBlank="1" showInputMessage="1" showErrorMessage="1" xr:uid="{B56E6743-97EF-48EA-B818-3476CDEECE99}">
          <x14:formula1>
            <xm:f>'Dropdown Options'!$I$105:$I$111</xm:f>
          </x14:formula1>
          <xm:sqref>F15</xm:sqref>
        </x14:dataValidation>
        <x14:dataValidation type="list" allowBlank="1" showInputMessage="1" showErrorMessage="1" xr:uid="{AF295223-7760-431F-8F4D-61AFD9137BB6}">
          <x14:formula1>
            <xm:f>'Dropdown Options'!$I$112:$I$118</xm:f>
          </x14:formula1>
          <xm:sqref>F16</xm:sqref>
        </x14:dataValidation>
        <x14:dataValidation type="list" allowBlank="1" showInputMessage="1" showErrorMessage="1" xr:uid="{5924C2CA-C067-47BD-BA02-4F6FE372183E}">
          <x14:formula1>
            <xm:f>'Dropdown Options'!$I$119:$I$125</xm:f>
          </x14:formula1>
          <xm:sqref>F17</xm:sqref>
        </x14:dataValidation>
        <x14:dataValidation type="list" allowBlank="1" showInputMessage="1" showErrorMessage="1" xr:uid="{9B3095AE-5F81-4232-A8F3-246BC65881D4}">
          <x14:formula1>
            <xm:f>'Dropdown Options'!$I$126:$I$132</xm:f>
          </x14:formula1>
          <xm:sqref>F18</xm:sqref>
        </x14:dataValidation>
        <x14:dataValidation type="list" allowBlank="1" showInputMessage="1" showErrorMessage="1" xr:uid="{1D89CE44-E33B-4E8A-9032-759B22ABC158}">
          <x14:formula1>
            <xm:f>'Dropdown Options'!$I$133:$I$139</xm:f>
          </x14:formula1>
          <xm:sqref>F19</xm:sqref>
        </x14:dataValidation>
        <x14:dataValidation type="list" allowBlank="1" showInputMessage="1" showErrorMessage="1" xr:uid="{3113C7E7-818B-4942-B425-8D6B094A3729}">
          <x14:formula1>
            <xm:f>'Dropdown Options'!$I$140:$I$146</xm:f>
          </x14:formula1>
          <xm:sqref>F20</xm:sqref>
        </x14:dataValidation>
        <x14:dataValidation type="list" allowBlank="1" showInputMessage="1" showErrorMessage="1" xr:uid="{74664228-1440-46DC-AD54-149F6F7647BB}">
          <x14:formula1>
            <xm:f>'Dropdown Options'!$J$35:$J$41</xm:f>
          </x14:formula1>
          <xm:sqref>F21</xm:sqref>
        </x14:dataValidation>
        <x14:dataValidation type="list" allowBlank="1" showInputMessage="1" showErrorMessage="1" xr:uid="{8DC1E336-8351-44C9-9495-E4B00FBBB2BB}">
          <x14:formula1>
            <xm:f>'Dropdown Options'!$J$42:$J$48</xm:f>
          </x14:formula1>
          <xm:sqref>F22</xm:sqref>
        </x14:dataValidation>
        <x14:dataValidation type="list" allowBlank="1" showInputMessage="1" showErrorMessage="1" xr:uid="{703F7A66-AFC2-48E7-B796-AD5D51F16A5B}">
          <x14:formula1>
            <xm:f>'Dropdown Options'!$J$49:$J$55</xm:f>
          </x14:formula1>
          <xm:sqref>F23</xm:sqref>
        </x14:dataValidation>
        <x14:dataValidation type="list" allowBlank="1" showInputMessage="1" showErrorMessage="1" xr:uid="{4AC9BBF5-24E4-4F37-AEA0-50CA78945613}">
          <x14:formula1>
            <xm:f>'Dropdown Options'!$J$56:$J$62</xm:f>
          </x14:formula1>
          <xm:sqref>F24</xm:sqref>
        </x14:dataValidation>
        <x14:dataValidation type="list" allowBlank="1" showInputMessage="1" showErrorMessage="1" xr:uid="{027D29E1-C221-4263-A557-F2376A07649A}">
          <x14:formula1>
            <xm:f>'Dropdown Options'!$J$63:$J$69</xm:f>
          </x14:formula1>
          <xm:sqref>F25</xm:sqref>
        </x14:dataValidation>
        <x14:dataValidation type="list" allowBlank="1" showInputMessage="1" showErrorMessage="1" xr:uid="{4782B1D6-E4A8-4D09-85AE-0CC97456C6AA}">
          <x14:formula1>
            <xm:f>'Dropdown Options'!$J$70:$J$76</xm:f>
          </x14:formula1>
          <xm:sqref>F26</xm:sqref>
        </x14:dataValidation>
        <x14:dataValidation type="list" allowBlank="1" showInputMessage="1" showErrorMessage="1" xr:uid="{185681E2-39C3-405D-BA62-808D6EAE1C6B}">
          <x14:formula1>
            <xm:f>'Dropdown Options'!$J$77:$J$83</xm:f>
          </x14:formula1>
          <xm:sqref>F27</xm:sqref>
        </x14:dataValidation>
        <x14:dataValidation type="list" allowBlank="1" showInputMessage="1" showErrorMessage="1" xr:uid="{01CDDEDC-276B-4ED3-95A4-492C94F1C48E}">
          <x14:formula1>
            <xm:f>'Dropdown Options'!$J$84:$J$90</xm:f>
          </x14:formula1>
          <xm:sqref>F28</xm:sqref>
        </x14:dataValidation>
        <x14:dataValidation type="list" allowBlank="1" showInputMessage="1" showErrorMessage="1" xr:uid="{9F01BEAC-2494-486B-A317-77871C94FD12}">
          <x14:formula1>
            <xm:f>'Dropdown Options'!$J$91:$J$97</xm:f>
          </x14:formula1>
          <xm:sqref>F29</xm:sqref>
        </x14:dataValidation>
        <x14:dataValidation type="list" allowBlank="1" showInputMessage="1" showErrorMessage="1" xr:uid="{5DB1B0BC-02BE-4A68-80AA-B77DC2465622}">
          <x14:formula1>
            <xm:f>'Dropdown Options'!$J$98:$J$104</xm:f>
          </x14:formula1>
          <xm:sqref>F30</xm:sqref>
        </x14:dataValidation>
        <x14:dataValidation type="list" allowBlank="1" showInputMessage="1" showErrorMessage="1" xr:uid="{7C924FF1-48BD-4D62-853D-9EBED1F7C6B1}">
          <x14:formula1>
            <xm:f>'Dropdown Options'!$J$105:$J$111</xm:f>
          </x14:formula1>
          <xm:sqref>F31</xm:sqref>
        </x14:dataValidation>
        <x14:dataValidation type="list" allowBlank="1" showInputMessage="1" showErrorMessage="1" xr:uid="{9180B381-DE8B-41A9-A39A-2E77BD6CA49D}">
          <x14:formula1>
            <xm:f>'Dropdown Options'!$J$112:$J$118</xm:f>
          </x14:formula1>
          <xm:sqref>F32</xm:sqref>
        </x14:dataValidation>
        <x14:dataValidation type="list" allowBlank="1" showInputMessage="1" showErrorMessage="1" xr:uid="{69F1F95F-3F15-4AE7-AC14-4198A33BE1FA}">
          <x14:formula1>
            <xm:f>'Dropdown Options'!$J$119:$J$125</xm:f>
          </x14:formula1>
          <xm:sqref>F33</xm:sqref>
        </x14:dataValidation>
        <x14:dataValidation type="list" allowBlank="1" showInputMessage="1" showErrorMessage="1" xr:uid="{31276D2B-BDA3-4E2A-8DE7-9E39009B50F0}">
          <x14:formula1>
            <xm:f>'Dropdown Options'!$J$126:$J$132</xm:f>
          </x14:formula1>
          <xm:sqref>F34</xm:sqref>
        </x14:dataValidation>
        <x14:dataValidation type="list" allowBlank="1" showInputMessage="1" showErrorMessage="1" xr:uid="{9E142A07-9EA8-48B4-92C7-2D72A35EDBCC}">
          <x14:formula1>
            <xm:f>'Dropdown Options'!$J$133:$J$139</xm:f>
          </x14:formula1>
          <xm:sqref>F35</xm:sqref>
        </x14:dataValidation>
        <x14:dataValidation type="list" allowBlank="1" showInputMessage="1" showErrorMessage="1" xr:uid="{1A47E4DE-1602-40D6-AEA1-82239E9DBB41}">
          <x14:formula1>
            <xm:f>'Dropdown Options'!$J$140:$J$146</xm:f>
          </x14:formula1>
          <xm:sqref>F36</xm:sqref>
        </x14:dataValidation>
        <x14:dataValidation type="list" allowBlank="1" showInputMessage="1" showErrorMessage="1" xr:uid="{E3F5F5F9-2920-4936-A987-19D323D6FB28}">
          <x14:formula1>
            <xm:f>'Dropdown Options'!$K$35:$K$41</xm:f>
          </x14:formula1>
          <xm:sqref>F37</xm:sqref>
        </x14:dataValidation>
        <x14:dataValidation type="list" allowBlank="1" showInputMessage="1" showErrorMessage="1" xr:uid="{B2C4B652-4027-4A17-A19D-1C0B8BA4EF73}">
          <x14:formula1>
            <xm:f>'Dropdown Options'!$K$42:$K$48</xm:f>
          </x14:formula1>
          <xm:sqref>F38</xm:sqref>
        </x14:dataValidation>
        <x14:dataValidation type="list" allowBlank="1" showInputMessage="1" showErrorMessage="1" xr:uid="{CFF632DF-CCCA-49AD-9F89-7DB353B330F2}">
          <x14:formula1>
            <xm:f>'Dropdown Options'!$K$49:$K$55</xm:f>
          </x14:formula1>
          <xm:sqref>F39</xm:sqref>
        </x14:dataValidation>
        <x14:dataValidation type="list" allowBlank="1" showInputMessage="1" showErrorMessage="1" xr:uid="{3D9CC22E-2070-40C4-8276-790822C7486F}">
          <x14:formula1>
            <xm:f>'Dropdown Options'!$K$56:$K$62</xm:f>
          </x14:formula1>
          <xm:sqref>F40</xm:sqref>
        </x14:dataValidation>
        <x14:dataValidation type="list" allowBlank="1" showInputMessage="1" showErrorMessage="1" xr:uid="{FE03F593-13E5-4B36-8DDB-4828EA11D0DC}">
          <x14:formula1>
            <xm:f>'Dropdown Options'!$K$63:$K$69</xm:f>
          </x14:formula1>
          <xm:sqref>F41</xm:sqref>
        </x14:dataValidation>
        <x14:dataValidation type="list" allowBlank="1" showInputMessage="1" showErrorMessage="1" xr:uid="{149465DF-3AE3-4BA2-8CA3-E70F24B3549D}">
          <x14:formula1>
            <xm:f>'Dropdown Options'!$K$70:$K$76</xm:f>
          </x14:formula1>
          <xm:sqref>F42</xm:sqref>
        </x14:dataValidation>
        <x14:dataValidation type="list" allowBlank="1" showInputMessage="1" showErrorMessage="1" xr:uid="{6A907C76-70FC-41B5-9120-CF691EC7869E}">
          <x14:formula1>
            <xm:f>'Dropdown Options'!$K$77:$K$83</xm:f>
          </x14:formula1>
          <xm:sqref>F43</xm:sqref>
        </x14:dataValidation>
        <x14:dataValidation type="list" allowBlank="1" showInputMessage="1" showErrorMessage="1" xr:uid="{0AAA1F19-3F94-4A2E-903F-C23629FE80FC}">
          <x14:formula1>
            <xm:f>'Dropdown Options'!$K$84:$K$90</xm:f>
          </x14:formula1>
          <xm:sqref>F44</xm:sqref>
        </x14:dataValidation>
        <x14:dataValidation type="list" allowBlank="1" showInputMessage="1" showErrorMessage="1" xr:uid="{FB4F57FD-7626-490E-BAF2-2E2A58A30F2A}">
          <x14:formula1>
            <xm:f>'Dropdown Options'!$K$91:$K$97</xm:f>
          </x14:formula1>
          <xm:sqref>F45</xm:sqref>
        </x14:dataValidation>
        <x14:dataValidation type="list" allowBlank="1" showInputMessage="1" showErrorMessage="1" xr:uid="{2D9DB0DC-0BB1-462A-8E0E-B5A5F5C73995}">
          <x14:formula1>
            <xm:f>'Dropdown Options'!$K$98:$K$104</xm:f>
          </x14:formula1>
          <xm:sqref>F46</xm:sqref>
        </x14:dataValidation>
        <x14:dataValidation type="list" allowBlank="1" showInputMessage="1" showErrorMessage="1" xr:uid="{3E697C53-5F6E-44A4-8367-212DF39F3885}">
          <x14:formula1>
            <xm:f>'Dropdown Options'!$K$105:$K$111</xm:f>
          </x14:formula1>
          <xm:sqref>F47</xm:sqref>
        </x14:dataValidation>
        <x14:dataValidation type="list" allowBlank="1" showInputMessage="1" showErrorMessage="1" xr:uid="{FC335330-4831-4636-AAFB-4297DFFA9FB3}">
          <x14:formula1>
            <xm:f>'Dropdown Options'!$K$112:$K$118</xm:f>
          </x14:formula1>
          <xm:sqref>F48</xm:sqref>
        </x14:dataValidation>
        <x14:dataValidation type="list" allowBlank="1" showInputMessage="1" showErrorMessage="1" xr:uid="{49010D56-E426-4D35-83C6-543423AEBE81}">
          <x14:formula1>
            <xm:f>'Dropdown Options'!$K$119:$K$125</xm:f>
          </x14:formula1>
          <xm:sqref>F49</xm:sqref>
        </x14:dataValidation>
        <x14:dataValidation type="list" allowBlank="1" showInputMessage="1" showErrorMessage="1" xr:uid="{B1CDB557-E6A2-4F71-8E07-784C9136C7EC}">
          <x14:formula1>
            <xm:f>'Dropdown Options'!$K$126:$K$132</xm:f>
          </x14:formula1>
          <xm:sqref>F50</xm:sqref>
        </x14:dataValidation>
        <x14:dataValidation type="list" allowBlank="1" showInputMessage="1" showErrorMessage="1" xr:uid="{B59B3E24-A1A1-4160-9915-09746EAB8EAB}">
          <x14:formula1>
            <xm:f>'Dropdown Options'!$K$133:$K$139</xm:f>
          </x14:formula1>
          <xm:sqref>F51</xm:sqref>
        </x14:dataValidation>
        <x14:dataValidation type="list" allowBlank="1" showInputMessage="1" showErrorMessage="1" xr:uid="{4E6FD1AB-1A8F-4BE7-85F4-02F89C4299E8}">
          <x14:formula1>
            <xm:f>'Dropdown Options'!$K$140:$K$146</xm:f>
          </x14:formula1>
          <xm:sqref>F52</xm:sqref>
        </x14:dataValidation>
        <x14:dataValidation type="list" allowBlank="1" showInputMessage="1" showErrorMessage="1" xr:uid="{017768A7-94FC-4C9E-BD8A-BA9093689F8F}">
          <x14:formula1>
            <xm:f>'Dropdown Options'!$L$35:$L$41</xm:f>
          </x14:formula1>
          <xm:sqref>F53</xm:sqref>
        </x14:dataValidation>
        <x14:dataValidation type="list" allowBlank="1" showInputMessage="1" showErrorMessage="1" xr:uid="{248642F4-FF7E-4E35-ACEB-1FC552EC7963}">
          <x14:formula1>
            <xm:f>'Dropdown Options'!$L$42:$L$48</xm:f>
          </x14:formula1>
          <xm:sqref>F54</xm:sqref>
        </x14:dataValidation>
        <x14:dataValidation type="list" allowBlank="1" showInputMessage="1" showErrorMessage="1" xr:uid="{04D304E5-B81C-400A-9600-AEC44CB7817D}">
          <x14:formula1>
            <xm:f>'Dropdown Options'!$L$49:$L$55</xm:f>
          </x14:formula1>
          <xm:sqref>F55</xm:sqref>
        </x14:dataValidation>
        <x14:dataValidation type="list" allowBlank="1" showInputMessage="1" showErrorMessage="1" xr:uid="{E66614A3-A86C-480E-AE1E-741A91A4CF51}">
          <x14:formula1>
            <xm:f>'Dropdown Options'!$L$56:$L$62</xm:f>
          </x14:formula1>
          <xm:sqref>F56</xm:sqref>
        </x14:dataValidation>
        <x14:dataValidation type="list" allowBlank="1" showInputMessage="1" showErrorMessage="1" xr:uid="{93A2070C-EA92-4BA4-909D-C9D9483D1EC1}">
          <x14:formula1>
            <xm:f>'Dropdown Options'!$L$63:$L$69</xm:f>
          </x14:formula1>
          <xm:sqref>F57</xm:sqref>
        </x14:dataValidation>
        <x14:dataValidation type="list" allowBlank="1" showInputMessage="1" showErrorMessage="1" xr:uid="{B086F59F-5145-4EF3-935D-391128A166BC}">
          <x14:formula1>
            <xm:f>'Dropdown Options'!$L$70:$L$76</xm:f>
          </x14:formula1>
          <xm:sqref>F58</xm:sqref>
        </x14:dataValidation>
        <x14:dataValidation type="list" allowBlank="1" showInputMessage="1" showErrorMessage="1" xr:uid="{5493EF39-E74F-4437-855F-4C295E56162E}">
          <x14:formula1>
            <xm:f>'Dropdown Options'!$L$77:$L$83</xm:f>
          </x14:formula1>
          <xm:sqref>F59</xm:sqref>
        </x14:dataValidation>
        <x14:dataValidation type="list" allowBlank="1" showInputMessage="1" showErrorMessage="1" xr:uid="{83D5CE9F-4AAA-4C21-8B7F-514D8BA85CB7}">
          <x14:formula1>
            <xm:f>'Dropdown Options'!$L$84:$L$90</xm:f>
          </x14:formula1>
          <xm:sqref>F60</xm:sqref>
        </x14:dataValidation>
        <x14:dataValidation type="list" allowBlank="1" showInputMessage="1" showErrorMessage="1" xr:uid="{428D18AB-7583-4C1B-97CB-A7074CC305B8}">
          <x14:formula1>
            <xm:f>'Dropdown Options'!$L$91:$L$97</xm:f>
          </x14:formula1>
          <xm:sqref>F61</xm:sqref>
        </x14:dataValidation>
        <x14:dataValidation type="list" allowBlank="1" showInputMessage="1" showErrorMessage="1" xr:uid="{79B09980-1B30-457A-B1D5-75E54F515DD7}">
          <x14:formula1>
            <xm:f>'Dropdown Options'!$L$98:$L$104</xm:f>
          </x14:formula1>
          <xm:sqref>F62</xm:sqref>
        </x14:dataValidation>
        <x14:dataValidation type="list" allowBlank="1" showInputMessage="1" showErrorMessage="1" xr:uid="{2D1F8ED2-3DA2-434A-8DC3-4E15ABD8610E}">
          <x14:formula1>
            <xm:f>'Dropdown Options'!$L$105:$L$111</xm:f>
          </x14:formula1>
          <xm:sqref>F63</xm:sqref>
        </x14:dataValidation>
        <x14:dataValidation type="list" allowBlank="1" showInputMessage="1" showErrorMessage="1" xr:uid="{7357CBA1-B0DC-4B97-ADDA-2F0B2BDDBC50}">
          <x14:formula1>
            <xm:f>'Dropdown Options'!$L$112:$L$118</xm:f>
          </x14:formula1>
          <xm:sqref>F64</xm:sqref>
        </x14:dataValidation>
        <x14:dataValidation type="list" allowBlank="1" showInputMessage="1" showErrorMessage="1" xr:uid="{EB08B477-5F42-4137-8E71-8FE0AF4E7DA4}">
          <x14:formula1>
            <xm:f>'Dropdown Options'!$L$119:$L$125</xm:f>
          </x14:formula1>
          <xm:sqref>F65</xm:sqref>
        </x14:dataValidation>
        <x14:dataValidation type="list" allowBlank="1" showInputMessage="1" showErrorMessage="1" xr:uid="{1A7485EA-966E-4C98-A14F-AD94C75D51E0}">
          <x14:formula1>
            <xm:f>'Dropdown Options'!$L$126:$L$132</xm:f>
          </x14:formula1>
          <xm:sqref>F66</xm:sqref>
        </x14:dataValidation>
        <x14:dataValidation type="list" allowBlank="1" showInputMessage="1" showErrorMessage="1" xr:uid="{00B53E27-E053-423F-9794-B6140DFEC053}">
          <x14:formula1>
            <xm:f>'Dropdown Options'!$L$133:$L$139</xm:f>
          </x14:formula1>
          <xm:sqref>F67</xm:sqref>
        </x14:dataValidation>
        <x14:dataValidation type="list" allowBlank="1" showInputMessage="1" showErrorMessage="1" xr:uid="{98D87AA3-FBF3-4E89-9D91-E690CF5D79B4}">
          <x14:formula1>
            <xm:f>'Dropdown Options'!$L$140:$L$146</xm:f>
          </x14:formula1>
          <xm:sqref>F68</xm:sqref>
        </x14:dataValidation>
        <x14:dataValidation type="list" allowBlank="1" showInputMessage="1" showErrorMessage="1" xr:uid="{66016545-34DC-4B53-820A-3C69CA9E68C6}">
          <x14:formula1>
            <xm:f>'Dropdown Options'!$M$35:$M$41</xm:f>
          </x14:formula1>
          <xm:sqref>F69</xm:sqref>
        </x14:dataValidation>
        <x14:dataValidation type="list" allowBlank="1" showInputMessage="1" showErrorMessage="1" xr:uid="{FE8CE3A7-F3BC-4CE8-9757-5EF20903BCD4}">
          <x14:formula1>
            <xm:f>'Dropdown Options'!$M$42:$M$48</xm:f>
          </x14:formula1>
          <xm:sqref>F70</xm:sqref>
        </x14:dataValidation>
        <x14:dataValidation type="list" allowBlank="1" showInputMessage="1" showErrorMessage="1" xr:uid="{542517DC-35AF-40AE-83E8-E5A3CAC786C8}">
          <x14:formula1>
            <xm:f>'Dropdown Options'!$M$49:$M$55</xm:f>
          </x14:formula1>
          <xm:sqref>F71</xm:sqref>
        </x14:dataValidation>
        <x14:dataValidation type="list" allowBlank="1" showInputMessage="1" showErrorMessage="1" xr:uid="{64C89748-4A86-4122-9583-8768644693F2}">
          <x14:formula1>
            <xm:f>'Dropdown Options'!$M$56:$M$62</xm:f>
          </x14:formula1>
          <xm:sqref>F72</xm:sqref>
        </x14:dataValidation>
        <x14:dataValidation type="list" allowBlank="1" showInputMessage="1" showErrorMessage="1" xr:uid="{6E423782-4288-484B-8DE0-7A8E35CDE2A3}">
          <x14:formula1>
            <xm:f>'Dropdown Options'!$M$63:$M$69</xm:f>
          </x14:formula1>
          <xm:sqref>F73</xm:sqref>
        </x14:dataValidation>
        <x14:dataValidation type="list" allowBlank="1" showInputMessage="1" showErrorMessage="1" xr:uid="{EF35F920-219D-40C5-87E6-3D88405DAB10}">
          <x14:formula1>
            <xm:f>'Dropdown Options'!$M$70:$M$76</xm:f>
          </x14:formula1>
          <xm:sqref>F74</xm:sqref>
        </x14:dataValidation>
        <x14:dataValidation type="list" allowBlank="1" showInputMessage="1" showErrorMessage="1" xr:uid="{031AB719-C36D-4F16-A751-68E9F9C5EC78}">
          <x14:formula1>
            <xm:f>'Dropdown Options'!$M$77:$M$83</xm:f>
          </x14:formula1>
          <xm:sqref>F75</xm:sqref>
        </x14:dataValidation>
        <x14:dataValidation type="list" allowBlank="1" showInputMessage="1" showErrorMessage="1" xr:uid="{84EE82B7-CB9F-40BE-975E-028E5324DD54}">
          <x14:formula1>
            <xm:f>'Dropdown Options'!$M$84:$M$90</xm:f>
          </x14:formula1>
          <xm:sqref>F76</xm:sqref>
        </x14:dataValidation>
        <x14:dataValidation type="list" allowBlank="1" showInputMessage="1" showErrorMessage="1" xr:uid="{EDC30389-45C3-45A0-8EC5-9E9F9FBEAAAF}">
          <x14:formula1>
            <xm:f>'Dropdown Options'!$M$91:$M$97</xm:f>
          </x14:formula1>
          <xm:sqref>F77</xm:sqref>
        </x14:dataValidation>
        <x14:dataValidation type="list" allowBlank="1" showInputMessage="1" showErrorMessage="1" xr:uid="{E9657D4D-A6DD-4925-8435-95DE5D24F383}">
          <x14:formula1>
            <xm:f>'Dropdown Options'!$M$98:$M$104</xm:f>
          </x14:formula1>
          <xm:sqref>F78</xm:sqref>
        </x14:dataValidation>
        <x14:dataValidation type="list" allowBlank="1" showInputMessage="1" showErrorMessage="1" xr:uid="{483467B2-0044-4235-8997-8D0B86EBE68F}">
          <x14:formula1>
            <xm:f>'Dropdown Options'!$M$105:$M$111</xm:f>
          </x14:formula1>
          <xm:sqref>F79</xm:sqref>
        </x14:dataValidation>
        <x14:dataValidation type="list" allowBlank="1" showInputMessage="1" showErrorMessage="1" xr:uid="{75E048B9-E150-4C33-AEF3-5C25EFC0DC94}">
          <x14:formula1>
            <xm:f>'Dropdown Options'!$M$112:$M$118</xm:f>
          </x14:formula1>
          <xm:sqref>F80</xm:sqref>
        </x14:dataValidation>
        <x14:dataValidation type="list" allowBlank="1" showInputMessage="1" showErrorMessage="1" xr:uid="{5B236AB3-628A-4D97-B71B-F4638C883CB7}">
          <x14:formula1>
            <xm:f>'Dropdown Options'!$M$119:$M$125</xm:f>
          </x14:formula1>
          <xm:sqref>F81</xm:sqref>
        </x14:dataValidation>
        <x14:dataValidation type="list" allowBlank="1" showInputMessage="1" showErrorMessage="1" xr:uid="{59917912-84D6-4112-B3E4-5769E4D345AC}">
          <x14:formula1>
            <xm:f>'Dropdown Options'!$M$126:$M$132</xm:f>
          </x14:formula1>
          <xm:sqref>F82</xm:sqref>
        </x14:dataValidation>
        <x14:dataValidation type="list" allowBlank="1" showInputMessage="1" showErrorMessage="1" xr:uid="{D9027BDD-2AC7-4BA4-971B-72618397B06B}">
          <x14:formula1>
            <xm:f>'Dropdown Options'!$M$133:$M$139</xm:f>
          </x14:formula1>
          <xm:sqref>F83</xm:sqref>
        </x14:dataValidation>
        <x14:dataValidation type="list" allowBlank="1" showInputMessage="1" showErrorMessage="1" xr:uid="{6E108A06-0DB0-445F-BC1C-9B1032AA471A}">
          <x14:formula1>
            <xm:f>'Dropdown Options'!$M$140:$M$146</xm:f>
          </x14:formula1>
          <xm:sqref>F84</xm:sqref>
        </x14:dataValidation>
        <x14:dataValidation type="list" allowBlank="1" showInputMessage="1" showErrorMessage="1" xr:uid="{87D212FC-CBB0-4D3B-BFD1-2DE7FA3B84E9}">
          <x14:formula1>
            <xm:f>'Dropdown Options'!$N$35:$N$41</xm:f>
          </x14:formula1>
          <xm:sqref>F85</xm:sqref>
        </x14:dataValidation>
        <x14:dataValidation type="list" allowBlank="1" showInputMessage="1" showErrorMessage="1" xr:uid="{81FC10F9-143F-470C-B9C9-9EB9505388CF}">
          <x14:formula1>
            <xm:f>'Dropdown Options'!$N$42:$N$48</xm:f>
          </x14:formula1>
          <xm:sqref>F86</xm:sqref>
        </x14:dataValidation>
        <x14:dataValidation type="list" allowBlank="1" showInputMessage="1" showErrorMessage="1" xr:uid="{1EB7BB50-A0BE-4616-9245-8DD17F707C23}">
          <x14:formula1>
            <xm:f>'Dropdown Options'!$N$49:$N$55</xm:f>
          </x14:formula1>
          <xm:sqref>F87</xm:sqref>
        </x14:dataValidation>
        <x14:dataValidation type="list" allowBlank="1" showInputMessage="1" showErrorMessage="1" xr:uid="{0F8FC867-4316-4623-BC9D-B723447D5062}">
          <x14:formula1>
            <xm:f>'Dropdown Options'!$N$56:$N$62</xm:f>
          </x14:formula1>
          <xm:sqref>F88</xm:sqref>
        </x14:dataValidation>
        <x14:dataValidation type="list" allowBlank="1" showInputMessage="1" showErrorMessage="1" xr:uid="{90B96BC2-8641-4182-AF7E-DEB8A37758CD}">
          <x14:formula1>
            <xm:f>'Dropdown Options'!$N$63:$N$69</xm:f>
          </x14:formula1>
          <xm:sqref>F89</xm:sqref>
        </x14:dataValidation>
        <x14:dataValidation type="list" allowBlank="1" showInputMessage="1" showErrorMessage="1" xr:uid="{0CF2A348-70D4-4E44-9D5A-2301256FF4C9}">
          <x14:formula1>
            <xm:f>'Dropdown Options'!$N$70:$N$76</xm:f>
          </x14:formula1>
          <xm:sqref>F90</xm:sqref>
        </x14:dataValidation>
        <x14:dataValidation type="list" allowBlank="1" showInputMessage="1" showErrorMessage="1" xr:uid="{469BA05D-6B17-4430-995F-1D5AE590E969}">
          <x14:formula1>
            <xm:f>'Dropdown Options'!$N$77:$N$83</xm:f>
          </x14:formula1>
          <xm:sqref>F91</xm:sqref>
        </x14:dataValidation>
        <x14:dataValidation type="list" allowBlank="1" showInputMessage="1" showErrorMessage="1" xr:uid="{ED34BB38-BE24-4105-8BF3-AC3B92EB1067}">
          <x14:formula1>
            <xm:f>'Dropdown Options'!$N$84:$N$90</xm:f>
          </x14:formula1>
          <xm:sqref>F92</xm:sqref>
        </x14:dataValidation>
        <x14:dataValidation type="list" allowBlank="1" showInputMessage="1" showErrorMessage="1" xr:uid="{B30DF269-ACDF-46C8-9F50-60380EF522D7}">
          <x14:formula1>
            <xm:f>'Dropdown Options'!$N$91:$N$97</xm:f>
          </x14:formula1>
          <xm:sqref>F93</xm:sqref>
        </x14:dataValidation>
        <x14:dataValidation type="list" allowBlank="1" showInputMessage="1" showErrorMessage="1" xr:uid="{84E5727B-CC98-4911-8F94-41D9988C66D7}">
          <x14:formula1>
            <xm:f>'Dropdown Options'!$N$98:$N$104</xm:f>
          </x14:formula1>
          <xm:sqref>F94</xm:sqref>
        </x14:dataValidation>
        <x14:dataValidation type="list" allowBlank="1" showInputMessage="1" showErrorMessage="1" xr:uid="{CF6AB7CA-510F-4832-B692-8EAB0F0A5475}">
          <x14:formula1>
            <xm:f>'Dropdown Options'!$N$105:$N$111</xm:f>
          </x14:formula1>
          <xm:sqref>F95</xm:sqref>
        </x14:dataValidation>
        <x14:dataValidation type="list" allowBlank="1" showInputMessage="1" showErrorMessage="1" xr:uid="{6EAD07C7-886D-46E1-990E-D02BF472E673}">
          <x14:formula1>
            <xm:f>'Dropdown Options'!$N$112:$N$118</xm:f>
          </x14:formula1>
          <xm:sqref>F96</xm:sqref>
        </x14:dataValidation>
        <x14:dataValidation type="list" allowBlank="1" showInputMessage="1" showErrorMessage="1" xr:uid="{E5BF5CBB-71EC-476F-9814-FB04906072AD}">
          <x14:formula1>
            <xm:f>'Dropdown Options'!$N$119:$N$125</xm:f>
          </x14:formula1>
          <xm:sqref>F97</xm:sqref>
        </x14:dataValidation>
        <x14:dataValidation type="list" allowBlank="1" showInputMessage="1" showErrorMessage="1" xr:uid="{1CDB5267-1A65-4C7B-BCBB-0C3DFCB669CF}">
          <x14:formula1>
            <xm:f>'Dropdown Options'!$N$126:$N$132</xm:f>
          </x14:formula1>
          <xm:sqref>F98</xm:sqref>
        </x14:dataValidation>
        <x14:dataValidation type="list" allowBlank="1" showInputMessage="1" showErrorMessage="1" xr:uid="{CF4B8E26-AB50-4AF8-B875-0C0C1394FAE4}">
          <x14:formula1>
            <xm:f>'Dropdown Options'!$N$133:$N$139</xm:f>
          </x14:formula1>
          <xm:sqref>F99</xm:sqref>
        </x14:dataValidation>
        <x14:dataValidation type="list" allowBlank="1" showInputMessage="1" showErrorMessage="1" xr:uid="{AC7812F6-94C7-44C1-8088-1903F61199E6}">
          <x14:formula1>
            <xm:f>'Dropdown Options'!$N$140:$N$146</xm:f>
          </x14:formula1>
          <xm:sqref>F100</xm:sqref>
        </x14:dataValidation>
        <x14:dataValidation type="list" allowBlank="1" showInputMessage="1" showErrorMessage="1" xr:uid="{BCA96DFE-F0A7-4C60-A1D1-CD4705B830CC}">
          <x14:formula1>
            <xm:f>'Dropdown Options'!$O$35:$O$41</xm:f>
          </x14:formula1>
          <xm:sqref>F101</xm:sqref>
        </x14:dataValidation>
        <x14:dataValidation type="list" allowBlank="1" showInputMessage="1" showErrorMessage="1" xr:uid="{AEF8315E-C0B9-49B1-8FA2-26011BA6C36F}">
          <x14:formula1>
            <xm:f>'Dropdown Options'!$O$42:$O$48</xm:f>
          </x14:formula1>
          <xm:sqref>F102</xm:sqref>
        </x14:dataValidation>
        <x14:dataValidation type="list" allowBlank="1" showInputMessage="1" showErrorMessage="1" xr:uid="{1317CEED-735F-4F2B-AC0A-77E7345B2A39}">
          <x14:formula1>
            <xm:f>'Dropdown Options'!$O$49:$O$55</xm:f>
          </x14:formula1>
          <xm:sqref>F103</xm:sqref>
        </x14:dataValidation>
        <x14:dataValidation type="list" allowBlank="1" showInputMessage="1" showErrorMessage="1" xr:uid="{2048EF7C-6943-4A20-B189-048F2DEFA81D}">
          <x14:formula1>
            <xm:f>'Dropdown Options'!$O$56:$O$62</xm:f>
          </x14:formula1>
          <xm:sqref>F104</xm:sqref>
        </x14:dataValidation>
        <x14:dataValidation type="list" allowBlank="1" showInputMessage="1" showErrorMessage="1" xr:uid="{0CF05845-87EC-453F-8A42-4B6A93512B03}">
          <x14:formula1>
            <xm:f>'Dropdown Options'!$O$63:$O$69</xm:f>
          </x14:formula1>
          <xm:sqref>F105</xm:sqref>
        </x14:dataValidation>
        <x14:dataValidation type="list" allowBlank="1" showInputMessage="1" showErrorMessage="1" xr:uid="{F24B8F49-BAEC-47B4-85A0-B82F6D1803F9}">
          <x14:formula1>
            <xm:f>'Dropdown Options'!$O$70:$O$76</xm:f>
          </x14:formula1>
          <xm:sqref>F106</xm:sqref>
        </x14:dataValidation>
        <x14:dataValidation type="list" allowBlank="1" showInputMessage="1" showErrorMessage="1" xr:uid="{9B06C5D3-468F-4FC1-9E28-51EB368B70F9}">
          <x14:formula1>
            <xm:f>'Dropdown Options'!$O$77:$O$83</xm:f>
          </x14:formula1>
          <xm:sqref>F107</xm:sqref>
        </x14:dataValidation>
        <x14:dataValidation type="list" allowBlank="1" showInputMessage="1" showErrorMessage="1" xr:uid="{528232DE-945C-4848-B740-74084C3F26C1}">
          <x14:formula1>
            <xm:f>'Dropdown Options'!$O$84:$O$90</xm:f>
          </x14:formula1>
          <xm:sqref>F108</xm:sqref>
        </x14:dataValidation>
        <x14:dataValidation type="list" allowBlank="1" showInputMessage="1" showErrorMessage="1" xr:uid="{278CC0C6-C363-4D98-9683-E503B9951D3A}">
          <x14:formula1>
            <xm:f>'Dropdown Options'!$O$91:$O$97</xm:f>
          </x14:formula1>
          <xm:sqref>F109</xm:sqref>
        </x14:dataValidation>
        <x14:dataValidation type="list" allowBlank="1" showInputMessage="1" showErrorMessage="1" xr:uid="{138A18A8-F3A5-4146-A919-7DC795B96696}">
          <x14:formula1>
            <xm:f>'Dropdown Options'!$O$98:$O$104</xm:f>
          </x14:formula1>
          <xm:sqref>F110</xm:sqref>
        </x14:dataValidation>
        <x14:dataValidation type="list" allowBlank="1" showInputMessage="1" showErrorMessage="1" xr:uid="{F6645495-9163-411F-8D36-3FA0BD31993A}">
          <x14:formula1>
            <xm:f>'Dropdown Options'!$O$105:$O$111</xm:f>
          </x14:formula1>
          <xm:sqref>F111</xm:sqref>
        </x14:dataValidation>
        <x14:dataValidation type="list" allowBlank="1" showInputMessage="1" showErrorMessage="1" xr:uid="{EA2F4F9A-8A02-4705-8E16-5B5A785CFF30}">
          <x14:formula1>
            <xm:f>'Dropdown Options'!$O$112:$O$118</xm:f>
          </x14:formula1>
          <xm:sqref>F112</xm:sqref>
        </x14:dataValidation>
        <x14:dataValidation type="list" allowBlank="1" showInputMessage="1" showErrorMessage="1" xr:uid="{9DC1CA78-3410-4783-913B-66C56330B055}">
          <x14:formula1>
            <xm:f>'Dropdown Options'!$O$119:$O$125</xm:f>
          </x14:formula1>
          <xm:sqref>F113</xm:sqref>
        </x14:dataValidation>
        <x14:dataValidation type="list" allowBlank="1" showInputMessage="1" showErrorMessage="1" xr:uid="{B5914CE2-81F7-400B-8024-114D905E0FE5}">
          <x14:formula1>
            <xm:f>'Dropdown Options'!$O$126:$O$132</xm:f>
          </x14:formula1>
          <xm:sqref>F114</xm:sqref>
        </x14:dataValidation>
        <x14:dataValidation type="list" allowBlank="1" showInputMessage="1" showErrorMessage="1" xr:uid="{1C7B3DA1-91F5-42CF-9F56-241798EFBED2}">
          <x14:formula1>
            <xm:f>'Dropdown Options'!$O$133:$O$139</xm:f>
          </x14:formula1>
          <xm:sqref>F115</xm:sqref>
        </x14:dataValidation>
        <x14:dataValidation type="list" allowBlank="1" showInputMessage="1" showErrorMessage="1" xr:uid="{623A8532-18D5-4A82-992F-B451D5CEE3A9}">
          <x14:formula1>
            <xm:f>'Dropdown Options'!$O$140:$O$146</xm:f>
          </x14:formula1>
          <xm:sqref>F116</xm:sqref>
        </x14:dataValidation>
        <x14:dataValidation type="list" allowBlank="1" showInputMessage="1" showErrorMessage="1" xr:uid="{FCA26222-A4ED-4336-9546-6320423B648E}">
          <x14:formula1>
            <xm:f>'Dropdown Options'!$P$35:$P$41</xm:f>
          </x14:formula1>
          <xm:sqref>F117</xm:sqref>
        </x14:dataValidation>
        <x14:dataValidation type="list" allowBlank="1" showInputMessage="1" showErrorMessage="1" xr:uid="{CD4F8BD5-B1D6-4AF8-BE48-3845D3017B3B}">
          <x14:formula1>
            <xm:f>'Dropdown Options'!$P$42:$P$48</xm:f>
          </x14:formula1>
          <xm:sqref>F118</xm:sqref>
        </x14:dataValidation>
        <x14:dataValidation type="list" allowBlank="1" showInputMessage="1" showErrorMessage="1" xr:uid="{1A2212DA-67A2-465E-B90C-D381FE92F103}">
          <x14:formula1>
            <xm:f>'Dropdown Options'!$P$49:$P$55</xm:f>
          </x14:formula1>
          <xm:sqref>F119</xm:sqref>
        </x14:dataValidation>
        <x14:dataValidation type="list" allowBlank="1" showInputMessage="1" showErrorMessage="1" xr:uid="{148F373B-90F2-4441-8403-41BFEF3EB035}">
          <x14:formula1>
            <xm:f>'Dropdown Options'!$P$56:$P$62</xm:f>
          </x14:formula1>
          <xm:sqref>F120</xm:sqref>
        </x14:dataValidation>
        <x14:dataValidation type="list" allowBlank="1" showInputMessage="1" showErrorMessage="1" xr:uid="{5FD2D890-037F-4089-BD44-79D3739B75B4}">
          <x14:formula1>
            <xm:f>'Dropdown Options'!$P$63:$P$69</xm:f>
          </x14:formula1>
          <xm:sqref>F121</xm:sqref>
        </x14:dataValidation>
        <x14:dataValidation type="list" allowBlank="1" showInputMessage="1" showErrorMessage="1" xr:uid="{2925A862-F51C-4C25-B7D0-26AEBA04248C}">
          <x14:formula1>
            <xm:f>'Dropdown Options'!$P$70:$P$76</xm:f>
          </x14:formula1>
          <xm:sqref>F122</xm:sqref>
        </x14:dataValidation>
        <x14:dataValidation type="list" allowBlank="1" showInputMessage="1" showErrorMessage="1" xr:uid="{0D159FA3-D7AE-4758-A3E4-971BBE5C079B}">
          <x14:formula1>
            <xm:f>'Dropdown Options'!$P$77:$P$83</xm:f>
          </x14:formula1>
          <xm:sqref>F123</xm:sqref>
        </x14:dataValidation>
        <x14:dataValidation type="list" allowBlank="1" showInputMessage="1" showErrorMessage="1" xr:uid="{D25FC3C7-414F-4270-B275-87166679FD89}">
          <x14:formula1>
            <xm:f>'Dropdown Options'!$P$84:$P$90</xm:f>
          </x14:formula1>
          <xm:sqref>F124</xm:sqref>
        </x14:dataValidation>
        <x14:dataValidation type="list" allowBlank="1" showInputMessage="1" showErrorMessage="1" xr:uid="{53010A4C-84F7-48F9-B53E-5787B9319619}">
          <x14:formula1>
            <xm:f>'Dropdown Options'!$P$91:$P$97</xm:f>
          </x14:formula1>
          <xm:sqref>F125</xm:sqref>
        </x14:dataValidation>
        <x14:dataValidation type="list" allowBlank="1" showInputMessage="1" showErrorMessage="1" xr:uid="{8E3E2DA6-0E7B-4B57-8715-54C57B60C38E}">
          <x14:formula1>
            <xm:f>'Dropdown Options'!$P$98:$P$104</xm:f>
          </x14:formula1>
          <xm:sqref>F126</xm:sqref>
        </x14:dataValidation>
        <x14:dataValidation type="list" allowBlank="1" showInputMessage="1" showErrorMessage="1" xr:uid="{09789492-89AA-434E-85ED-B216CBC98A7B}">
          <x14:formula1>
            <xm:f>'Dropdown Options'!$P$105:$P$111</xm:f>
          </x14:formula1>
          <xm:sqref>F127</xm:sqref>
        </x14:dataValidation>
        <x14:dataValidation type="list" allowBlank="1" showInputMessage="1" showErrorMessage="1" xr:uid="{BE710373-1E1D-491B-911A-7CF05299D26B}">
          <x14:formula1>
            <xm:f>'Dropdown Options'!$P$112:$P$118</xm:f>
          </x14:formula1>
          <xm:sqref>F128</xm:sqref>
        </x14:dataValidation>
        <x14:dataValidation type="list" allowBlank="1" showInputMessage="1" showErrorMessage="1" xr:uid="{AABD7E97-AA33-4E4C-90D1-0059F995D890}">
          <x14:formula1>
            <xm:f>'Dropdown Options'!$P$119:$P$125</xm:f>
          </x14:formula1>
          <xm:sqref>F129</xm:sqref>
        </x14:dataValidation>
        <x14:dataValidation type="list" allowBlank="1" showInputMessage="1" showErrorMessage="1" xr:uid="{839A1003-CE87-4871-84AE-37CEFC11597C}">
          <x14:formula1>
            <xm:f>'Dropdown Options'!$P$126:$P$132</xm:f>
          </x14:formula1>
          <xm:sqref>F130</xm:sqref>
        </x14:dataValidation>
        <x14:dataValidation type="list" allowBlank="1" showInputMessage="1" showErrorMessage="1" xr:uid="{06AA0414-762E-44C8-9EDD-EFF53C75725C}">
          <x14:formula1>
            <xm:f>'Dropdown Options'!$P$133:$P$139</xm:f>
          </x14:formula1>
          <xm:sqref>F131</xm:sqref>
        </x14:dataValidation>
        <x14:dataValidation type="list" allowBlank="1" showInputMessage="1" showErrorMessage="1" xr:uid="{8D14A947-DBAD-4853-8D7A-018E4A813238}">
          <x14:formula1>
            <xm:f>'Dropdown Options'!$P$140:$P$146</xm:f>
          </x14:formula1>
          <xm:sqref>F132</xm:sqref>
        </x14:dataValidation>
        <x14:dataValidation type="list" allowBlank="1" showInputMessage="1" showErrorMessage="1" xr:uid="{F8E4EC99-24C0-4933-AAE2-0705D22A5696}">
          <x14:formula1>
            <xm:f>'Dropdown Options'!$Q$35:$Q$41</xm:f>
          </x14:formula1>
          <xm:sqref>F133</xm:sqref>
        </x14:dataValidation>
        <x14:dataValidation type="list" allowBlank="1" showInputMessage="1" showErrorMessage="1" xr:uid="{05083F2E-43AF-4CE4-97B1-27F3286B0520}">
          <x14:formula1>
            <xm:f>'Dropdown Options'!$Q$42:$Q$48</xm:f>
          </x14:formula1>
          <xm:sqref>F134</xm:sqref>
        </x14:dataValidation>
        <x14:dataValidation type="list" allowBlank="1" showInputMessage="1" showErrorMessage="1" xr:uid="{817D6EEF-9E9D-4D29-9D45-6BA02DF509DF}">
          <x14:formula1>
            <xm:f>'Dropdown Options'!$Q$49:$Q$55</xm:f>
          </x14:formula1>
          <xm:sqref>F135</xm:sqref>
        </x14:dataValidation>
        <x14:dataValidation type="list" allowBlank="1" showInputMessage="1" showErrorMessage="1" xr:uid="{4A09E0FB-C8E7-447A-9420-3B41FEF89DEB}">
          <x14:formula1>
            <xm:f>'Dropdown Options'!$Q$56:$Q$62</xm:f>
          </x14:formula1>
          <xm:sqref>F136</xm:sqref>
        </x14:dataValidation>
        <x14:dataValidation type="list" allowBlank="1" showInputMessage="1" showErrorMessage="1" xr:uid="{1F99F5F1-71D9-4E4B-9588-DC515EE64A53}">
          <x14:formula1>
            <xm:f>'Dropdown Options'!$Q$63:$Q$69</xm:f>
          </x14:formula1>
          <xm:sqref>F137</xm:sqref>
        </x14:dataValidation>
        <x14:dataValidation type="list" allowBlank="1" showInputMessage="1" showErrorMessage="1" xr:uid="{C341991B-6C29-4651-9381-5BCC74BD61C9}">
          <x14:formula1>
            <xm:f>'Dropdown Options'!$Q$70:$Q$76</xm:f>
          </x14:formula1>
          <xm:sqref>F138</xm:sqref>
        </x14:dataValidation>
        <x14:dataValidation type="list" allowBlank="1" showInputMessage="1" showErrorMessage="1" xr:uid="{5503868F-495C-4644-87CF-E6D928B3390B}">
          <x14:formula1>
            <xm:f>'Dropdown Options'!$Q$77:$Q$83</xm:f>
          </x14:formula1>
          <xm:sqref>F139</xm:sqref>
        </x14:dataValidation>
        <x14:dataValidation type="list" allowBlank="1" showInputMessage="1" showErrorMessage="1" xr:uid="{6A51F803-DDF1-406E-B587-167CD1AF4957}">
          <x14:formula1>
            <xm:f>'Dropdown Options'!$Q$84:$Q$90</xm:f>
          </x14:formula1>
          <xm:sqref>F140</xm:sqref>
        </x14:dataValidation>
        <x14:dataValidation type="list" allowBlank="1" showInputMessage="1" showErrorMessage="1" xr:uid="{49064DA1-B80E-47BE-8DB6-49F11FB27867}">
          <x14:formula1>
            <xm:f>'Dropdown Options'!$Q$91:$Q$97</xm:f>
          </x14:formula1>
          <xm:sqref>F141</xm:sqref>
        </x14:dataValidation>
        <x14:dataValidation type="list" allowBlank="1" showInputMessage="1" showErrorMessage="1" xr:uid="{84F1C06C-8DF4-488D-91BE-34518D30426A}">
          <x14:formula1>
            <xm:f>'Dropdown Options'!$Q$98:$Q$104</xm:f>
          </x14:formula1>
          <xm:sqref>F142</xm:sqref>
        </x14:dataValidation>
        <x14:dataValidation type="list" allowBlank="1" showInputMessage="1" showErrorMessage="1" xr:uid="{9596605F-84AE-433F-8C9F-0D0AB0A4620B}">
          <x14:formula1>
            <xm:f>'Dropdown Options'!$Q$105:$Q$111</xm:f>
          </x14:formula1>
          <xm:sqref>F143</xm:sqref>
        </x14:dataValidation>
        <x14:dataValidation type="list" allowBlank="1" showInputMessage="1" showErrorMessage="1" xr:uid="{D336F21C-C694-467F-8C4C-9A8D97DF1457}">
          <x14:formula1>
            <xm:f>'Dropdown Options'!$Q$112:$Q$118</xm:f>
          </x14:formula1>
          <xm:sqref>F144</xm:sqref>
        </x14:dataValidation>
        <x14:dataValidation type="list" allowBlank="1" showInputMessage="1" showErrorMessage="1" xr:uid="{D0BA3993-50BE-436D-A604-14A6A68F7721}">
          <x14:formula1>
            <xm:f>'Dropdown Options'!$Q$119:$Q$125</xm:f>
          </x14:formula1>
          <xm:sqref>F145</xm:sqref>
        </x14:dataValidation>
        <x14:dataValidation type="list" allowBlank="1" showInputMessage="1" showErrorMessage="1" xr:uid="{4EB400C9-3E44-40D5-9C66-3CFC7C36986D}">
          <x14:formula1>
            <xm:f>'Dropdown Options'!$Q$126:$Q$132</xm:f>
          </x14:formula1>
          <xm:sqref>F146</xm:sqref>
        </x14:dataValidation>
        <x14:dataValidation type="list" allowBlank="1" showInputMessage="1" showErrorMessage="1" xr:uid="{446B1C16-AC78-4932-A366-31F50F5E8323}">
          <x14:formula1>
            <xm:f>'Dropdown Options'!$Q$133:$Q$139</xm:f>
          </x14:formula1>
          <xm:sqref>F147</xm:sqref>
        </x14:dataValidation>
        <x14:dataValidation type="list" allowBlank="1" showInputMessage="1" showErrorMessage="1" xr:uid="{328F0FF4-6BF9-4E69-BB63-6C66E6591505}">
          <x14:formula1>
            <xm:f>'Dropdown Options'!$Q$140:$Q$146</xm:f>
          </x14:formula1>
          <xm:sqref>F148</xm:sqref>
        </x14:dataValidation>
        <x14:dataValidation type="list" allowBlank="1" showInputMessage="1" showErrorMessage="1" xr:uid="{9F2C397D-E2F9-45CD-9775-C6B87D3AF6C3}">
          <x14:formula1>
            <xm:f>'Dropdown Options'!$R$35:$R$41</xm:f>
          </x14:formula1>
          <xm:sqref>F149</xm:sqref>
        </x14:dataValidation>
        <x14:dataValidation type="list" allowBlank="1" showInputMessage="1" showErrorMessage="1" xr:uid="{29DA0140-C8EE-4F4C-8192-DD307EFFBE11}">
          <x14:formula1>
            <xm:f>'Dropdown Options'!$R$42:$R$48</xm:f>
          </x14:formula1>
          <xm:sqref>F150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B3BF4-6B06-48B3-99B4-77D090776ED0}">
  <dimension ref="A1:Q150"/>
  <sheetViews>
    <sheetView workbookViewId="0">
      <selection activeCell="N25" sqref="N25"/>
    </sheetView>
  </sheetViews>
  <sheetFormatPr defaultRowHeight="15" x14ac:dyDescent="0.25"/>
  <cols>
    <col min="1" max="1" width="16.7109375" customWidth="1"/>
    <col min="2" max="2" width="18.85546875" customWidth="1"/>
    <col min="3" max="3" width="18.42578125" customWidth="1"/>
    <col min="4" max="4" width="17.85546875" customWidth="1"/>
    <col min="5" max="5" width="17" customWidth="1"/>
    <col min="7" max="7" width="20.28515625" customWidth="1"/>
    <col min="8" max="8" width="9.5703125" customWidth="1"/>
    <col min="9" max="9" width="16" customWidth="1"/>
    <col min="10" max="10" width="9.42578125" customWidth="1"/>
    <col min="11" max="11" width="15.7109375" customWidth="1"/>
    <col min="12" max="12" width="20.28515625" customWidth="1"/>
    <col min="13" max="13" width="16.28515625" customWidth="1"/>
    <col min="14" max="14" width="34.140625" customWidth="1"/>
    <col min="17" max="17" width="109.42578125" customWidth="1"/>
    <col min="18" max="18" width="54.85546875" customWidth="1"/>
  </cols>
  <sheetData>
    <row r="1" spans="1:17" ht="47.25" customHeight="1" x14ac:dyDescent="0.5">
      <c r="A1" s="1" t="s">
        <v>35</v>
      </c>
    </row>
    <row r="2" spans="1:17" ht="30.75" thickBot="1" x14ac:dyDescent="0.3">
      <c r="D2" s="19" t="s">
        <v>69</v>
      </c>
      <c r="E2" s="19"/>
      <c r="F2" s="19"/>
      <c r="G2" s="19"/>
      <c r="H2" s="19" t="s">
        <v>69</v>
      </c>
      <c r="I2" s="19"/>
      <c r="J2" s="19" t="s">
        <v>69</v>
      </c>
    </row>
    <row r="3" spans="1:17" ht="83.25" customHeight="1" x14ac:dyDescent="0.3">
      <c r="A3" s="16" t="s">
        <v>36</v>
      </c>
      <c r="B3" s="16" t="s">
        <v>38</v>
      </c>
      <c r="C3" s="16" t="s">
        <v>39</v>
      </c>
      <c r="D3" s="16" t="s">
        <v>37</v>
      </c>
      <c r="E3" s="16" t="s">
        <v>40</v>
      </c>
      <c r="F3" s="16" t="s">
        <v>41</v>
      </c>
      <c r="G3" s="16" t="s">
        <v>42</v>
      </c>
      <c r="H3" s="16" t="s">
        <v>43</v>
      </c>
      <c r="I3" s="16" t="s">
        <v>44</v>
      </c>
      <c r="J3" s="16" t="s">
        <v>43</v>
      </c>
      <c r="K3" s="16" t="s">
        <v>45</v>
      </c>
      <c r="L3" s="16" t="s">
        <v>46</v>
      </c>
      <c r="M3" s="16" t="s">
        <v>47</v>
      </c>
      <c r="N3" s="16" t="s">
        <v>9</v>
      </c>
      <c r="Q3" s="21" t="s">
        <v>71</v>
      </c>
    </row>
    <row r="4" spans="1:17" x14ac:dyDescent="0.25">
      <c r="A4" s="3"/>
      <c r="B4" s="3"/>
      <c r="C4" s="3"/>
      <c r="D4" s="3"/>
      <c r="E4" s="3"/>
      <c r="F4" s="3"/>
      <c r="G4" s="3"/>
      <c r="H4" s="3"/>
      <c r="I4" s="3"/>
      <c r="J4" s="3"/>
      <c r="K4" s="3"/>
      <c r="L4" s="3"/>
      <c r="M4" s="3"/>
      <c r="N4" s="3"/>
      <c r="Q4" s="22" t="s">
        <v>102</v>
      </c>
    </row>
    <row r="5" spans="1:17" x14ac:dyDescent="0.25">
      <c r="A5" s="2"/>
      <c r="B5" s="2"/>
      <c r="C5" s="2"/>
      <c r="D5" s="2"/>
      <c r="E5" s="2"/>
      <c r="F5" s="2"/>
      <c r="G5" s="2"/>
      <c r="H5" s="2"/>
      <c r="I5" s="2"/>
      <c r="J5" s="2"/>
      <c r="K5" s="2"/>
      <c r="L5" s="2"/>
      <c r="M5" s="2"/>
      <c r="N5" s="2"/>
      <c r="Q5" s="22" t="s">
        <v>103</v>
      </c>
    </row>
    <row r="6" spans="1:17" x14ac:dyDescent="0.25">
      <c r="A6" s="3"/>
      <c r="B6" s="3"/>
      <c r="C6" s="3"/>
      <c r="D6" s="3"/>
      <c r="E6" s="3"/>
      <c r="F6" s="3"/>
      <c r="G6" s="3"/>
      <c r="H6" s="3"/>
      <c r="I6" s="3"/>
      <c r="J6" s="3"/>
      <c r="K6" s="3"/>
      <c r="L6" s="3"/>
      <c r="M6" s="3"/>
      <c r="N6" s="3"/>
      <c r="Q6" s="23" t="s">
        <v>104</v>
      </c>
    </row>
    <row r="7" spans="1:17" x14ac:dyDescent="0.25">
      <c r="A7" s="2"/>
      <c r="B7" s="2"/>
      <c r="C7" s="2"/>
      <c r="D7" s="2"/>
      <c r="E7" s="2"/>
      <c r="F7" s="2"/>
      <c r="G7" s="2"/>
      <c r="H7" s="2"/>
      <c r="I7" s="2"/>
      <c r="J7" s="2"/>
      <c r="K7" s="2"/>
      <c r="L7" s="2"/>
      <c r="M7" s="2"/>
      <c r="N7" s="2"/>
      <c r="Q7" s="22" t="s">
        <v>105</v>
      </c>
    </row>
    <row r="8" spans="1:17" x14ac:dyDescent="0.25">
      <c r="A8" s="3"/>
      <c r="B8" s="3"/>
      <c r="C8" s="3"/>
      <c r="D8" s="3"/>
      <c r="E8" s="3"/>
      <c r="F8" s="3"/>
      <c r="G8" s="3"/>
      <c r="H8" s="3"/>
      <c r="I8" s="3"/>
      <c r="J8" s="3"/>
      <c r="K8" s="3"/>
      <c r="L8" s="3"/>
      <c r="M8" s="3"/>
      <c r="N8" s="3"/>
      <c r="Q8" s="22" t="s">
        <v>106</v>
      </c>
    </row>
    <row r="9" spans="1:17" x14ac:dyDescent="0.25">
      <c r="A9" s="2"/>
      <c r="B9" s="2"/>
      <c r="C9" s="2"/>
      <c r="D9" s="2"/>
      <c r="E9" s="2"/>
      <c r="F9" s="2"/>
      <c r="G9" s="2"/>
      <c r="H9" s="2"/>
      <c r="I9" s="2"/>
      <c r="J9" s="2"/>
      <c r="K9" s="2"/>
      <c r="L9" s="2"/>
      <c r="M9" s="2"/>
      <c r="N9" s="2"/>
      <c r="Q9" s="22" t="s">
        <v>107</v>
      </c>
    </row>
    <row r="10" spans="1:17" x14ac:dyDescent="0.25">
      <c r="A10" s="3"/>
      <c r="B10" s="3"/>
      <c r="C10" s="3"/>
      <c r="D10" s="3"/>
      <c r="E10" s="3"/>
      <c r="F10" s="3"/>
      <c r="G10" s="3"/>
      <c r="H10" s="3"/>
      <c r="I10" s="3"/>
      <c r="J10" s="3"/>
      <c r="K10" s="3"/>
      <c r="L10" s="3"/>
      <c r="M10" s="3"/>
      <c r="N10" s="3"/>
      <c r="Q10" s="22" t="s">
        <v>108</v>
      </c>
    </row>
    <row r="11" spans="1:17" x14ac:dyDescent="0.25">
      <c r="A11" s="2"/>
      <c r="B11" s="2"/>
      <c r="C11" s="2"/>
      <c r="D11" s="2"/>
      <c r="E11" s="2"/>
      <c r="F11" s="2"/>
      <c r="G11" s="2"/>
      <c r="H11" s="2"/>
      <c r="I11" s="2"/>
      <c r="J11" s="2"/>
      <c r="K11" s="2"/>
      <c r="L11" s="2"/>
      <c r="M11" s="2"/>
      <c r="N11" s="2"/>
      <c r="Q11" s="22" t="s">
        <v>109</v>
      </c>
    </row>
    <row r="12" spans="1:17" x14ac:dyDescent="0.25">
      <c r="A12" s="3"/>
      <c r="B12" s="3"/>
      <c r="C12" s="3"/>
      <c r="D12" s="3"/>
      <c r="E12" s="3"/>
      <c r="F12" s="3"/>
      <c r="G12" s="3"/>
      <c r="H12" s="3"/>
      <c r="I12" s="3"/>
      <c r="J12" s="3"/>
      <c r="K12" s="3"/>
      <c r="L12" s="3"/>
      <c r="M12" s="3"/>
      <c r="N12" s="3"/>
      <c r="Q12" s="22" t="s">
        <v>110</v>
      </c>
    </row>
    <row r="13" spans="1:17" x14ac:dyDescent="0.25">
      <c r="A13" s="2"/>
      <c r="B13" s="2"/>
      <c r="C13" s="2"/>
      <c r="D13" s="2"/>
      <c r="E13" s="2"/>
      <c r="F13" s="2"/>
      <c r="G13" s="2"/>
      <c r="H13" s="2"/>
      <c r="I13" s="2"/>
      <c r="J13" s="2"/>
      <c r="K13" s="2"/>
      <c r="L13" s="2"/>
      <c r="M13" s="2"/>
      <c r="N13" s="2"/>
      <c r="Q13" s="22" t="s">
        <v>111</v>
      </c>
    </row>
    <row r="14" spans="1:17" x14ac:dyDescent="0.25">
      <c r="A14" s="3"/>
      <c r="B14" s="3"/>
      <c r="C14" s="3"/>
      <c r="D14" s="3"/>
      <c r="E14" s="3"/>
      <c r="F14" s="3"/>
      <c r="G14" s="3"/>
      <c r="H14" s="3"/>
      <c r="I14" s="3"/>
      <c r="J14" s="3"/>
      <c r="K14" s="3"/>
      <c r="L14" s="3"/>
      <c r="M14" s="3"/>
      <c r="N14" s="3"/>
      <c r="Q14" s="22" t="s">
        <v>112</v>
      </c>
    </row>
    <row r="15" spans="1:17" x14ac:dyDescent="0.25">
      <c r="A15" s="2"/>
      <c r="B15" s="2"/>
      <c r="C15" s="2"/>
      <c r="D15" s="2"/>
      <c r="E15" s="2"/>
      <c r="F15" s="2"/>
      <c r="G15" s="2"/>
      <c r="H15" s="2"/>
      <c r="I15" s="2"/>
      <c r="J15" s="2"/>
      <c r="K15" s="2"/>
      <c r="L15" s="2"/>
      <c r="M15" s="2"/>
      <c r="N15" s="2"/>
      <c r="Q15" s="22" t="s">
        <v>113</v>
      </c>
    </row>
    <row r="16" spans="1:17" x14ac:dyDescent="0.25">
      <c r="A16" s="3"/>
      <c r="B16" s="3"/>
      <c r="C16" s="3"/>
      <c r="D16" s="3"/>
      <c r="E16" s="3"/>
      <c r="F16" s="3"/>
      <c r="G16" s="3"/>
      <c r="H16" s="3"/>
      <c r="I16" s="3"/>
      <c r="J16" s="3"/>
      <c r="K16" s="3"/>
      <c r="L16" s="3"/>
      <c r="M16" s="3"/>
      <c r="N16" s="3"/>
      <c r="Q16" s="22" t="s">
        <v>114</v>
      </c>
    </row>
    <row r="17" spans="1:17" x14ac:dyDescent="0.25">
      <c r="A17" s="2"/>
      <c r="B17" s="2"/>
      <c r="C17" s="2"/>
      <c r="D17" s="2"/>
      <c r="E17" s="2"/>
      <c r="F17" s="2"/>
      <c r="G17" s="2"/>
      <c r="H17" s="2"/>
      <c r="I17" s="2"/>
      <c r="J17" s="2"/>
      <c r="K17" s="2"/>
      <c r="L17" s="2"/>
      <c r="M17" s="2"/>
      <c r="N17" s="2"/>
      <c r="Q17" s="22" t="s">
        <v>115</v>
      </c>
    </row>
    <row r="18" spans="1:17" x14ac:dyDescent="0.25">
      <c r="A18" s="3"/>
      <c r="B18" s="3"/>
      <c r="C18" s="3"/>
      <c r="D18" s="3"/>
      <c r="E18" s="3"/>
      <c r="F18" s="3"/>
      <c r="G18" s="3"/>
      <c r="H18" s="3"/>
      <c r="I18" s="3"/>
      <c r="J18" s="3"/>
      <c r="K18" s="3"/>
      <c r="L18" s="3"/>
      <c r="M18" s="3"/>
      <c r="N18" s="3"/>
      <c r="Q18" s="22" t="s">
        <v>116</v>
      </c>
    </row>
    <row r="19" spans="1:17" x14ac:dyDescent="0.25">
      <c r="A19" s="2"/>
      <c r="B19" s="2"/>
      <c r="C19" s="2"/>
      <c r="D19" s="2"/>
      <c r="E19" s="2"/>
      <c r="F19" s="2"/>
      <c r="G19" s="2"/>
      <c r="H19" s="2"/>
      <c r="I19" s="2"/>
      <c r="J19" s="2"/>
      <c r="K19" s="2"/>
      <c r="L19" s="2"/>
      <c r="M19" s="2"/>
      <c r="N19" s="2"/>
      <c r="Q19" s="22" t="s">
        <v>117</v>
      </c>
    </row>
    <row r="20" spans="1:17" x14ac:dyDescent="0.25">
      <c r="A20" s="3"/>
      <c r="B20" s="3"/>
      <c r="C20" s="3"/>
      <c r="D20" s="3"/>
      <c r="E20" s="3"/>
      <c r="F20" s="3"/>
      <c r="G20" s="3"/>
      <c r="H20" s="3"/>
      <c r="I20" s="3"/>
      <c r="J20" s="3"/>
      <c r="K20" s="3"/>
      <c r="L20" s="3"/>
      <c r="M20" s="3"/>
      <c r="N20" s="3"/>
      <c r="Q20" s="22" t="s">
        <v>118</v>
      </c>
    </row>
    <row r="21" spans="1:17" x14ac:dyDescent="0.25">
      <c r="A21" s="2"/>
      <c r="B21" s="2"/>
      <c r="C21" s="2"/>
      <c r="D21" s="2"/>
      <c r="E21" s="2"/>
      <c r="F21" s="2"/>
      <c r="G21" s="2"/>
      <c r="H21" s="2"/>
      <c r="I21" s="2"/>
      <c r="J21" s="2"/>
      <c r="K21" s="2"/>
      <c r="L21" s="2"/>
      <c r="M21" s="2"/>
      <c r="N21" s="2"/>
      <c r="Q21" s="22" t="s">
        <v>119</v>
      </c>
    </row>
    <row r="22" spans="1:17" x14ac:dyDescent="0.25">
      <c r="A22" s="3"/>
      <c r="B22" s="3"/>
      <c r="C22" s="3"/>
      <c r="D22" s="3"/>
      <c r="E22" s="3"/>
      <c r="F22" s="3"/>
      <c r="G22" s="3"/>
      <c r="H22" s="3"/>
      <c r="I22" s="3"/>
      <c r="J22" s="3"/>
      <c r="K22" s="3"/>
      <c r="L22" s="3"/>
      <c r="M22" s="3"/>
      <c r="N22" s="3"/>
      <c r="Q22" s="22" t="s">
        <v>120</v>
      </c>
    </row>
    <row r="23" spans="1:17" x14ac:dyDescent="0.25">
      <c r="A23" s="2"/>
      <c r="B23" s="2"/>
      <c r="C23" s="2"/>
      <c r="D23" s="2"/>
      <c r="E23" s="2"/>
      <c r="F23" s="2"/>
      <c r="G23" s="2"/>
      <c r="H23" s="2"/>
      <c r="I23" s="2"/>
      <c r="J23" s="2"/>
      <c r="K23" s="2"/>
      <c r="L23" s="2"/>
      <c r="M23" s="2"/>
      <c r="N23" s="2"/>
      <c r="Q23" s="22" t="s">
        <v>121</v>
      </c>
    </row>
    <row r="24" spans="1:17" x14ac:dyDescent="0.25">
      <c r="A24" s="3"/>
      <c r="B24" s="3"/>
      <c r="C24" s="3"/>
      <c r="D24" s="3"/>
      <c r="E24" s="3"/>
      <c r="F24" s="3"/>
      <c r="G24" s="3"/>
      <c r="H24" s="3"/>
      <c r="I24" s="3"/>
      <c r="J24" s="3"/>
      <c r="K24" s="3"/>
      <c r="L24" s="3"/>
      <c r="M24" s="3"/>
      <c r="N24" s="3"/>
      <c r="Q24" s="22" t="s">
        <v>122</v>
      </c>
    </row>
    <row r="25" spans="1:17" x14ac:dyDescent="0.25">
      <c r="A25" s="2"/>
      <c r="B25" s="2"/>
      <c r="C25" s="2"/>
      <c r="D25" s="2"/>
      <c r="E25" s="2"/>
      <c r="F25" s="2"/>
      <c r="G25" s="2"/>
      <c r="H25" s="2"/>
      <c r="I25" s="2"/>
      <c r="J25" s="2"/>
      <c r="K25" s="2"/>
      <c r="L25" s="2"/>
      <c r="M25" s="2"/>
      <c r="N25" s="2"/>
      <c r="Q25" s="22" t="s">
        <v>123</v>
      </c>
    </row>
    <row r="26" spans="1:17" ht="15.75" thickBot="1" x14ac:dyDescent="0.3">
      <c r="A26" s="3"/>
      <c r="B26" s="3"/>
      <c r="C26" s="3"/>
      <c r="D26" s="3"/>
      <c r="E26" s="3"/>
      <c r="F26" s="3"/>
      <c r="G26" s="3"/>
      <c r="H26" s="3"/>
      <c r="I26" s="3"/>
      <c r="J26" s="3"/>
      <c r="K26" s="3"/>
      <c r="L26" s="3"/>
      <c r="M26" s="3"/>
      <c r="N26" s="3"/>
      <c r="Q26" s="24" t="s">
        <v>124</v>
      </c>
    </row>
    <row r="27" spans="1:17" x14ac:dyDescent="0.25">
      <c r="A27" s="2"/>
      <c r="B27" s="2"/>
      <c r="C27" s="2"/>
      <c r="D27" s="2"/>
      <c r="E27" s="2"/>
      <c r="F27" s="2"/>
      <c r="G27" s="2"/>
      <c r="H27" s="2"/>
      <c r="I27" s="2"/>
      <c r="J27" s="2"/>
      <c r="K27" s="2"/>
      <c r="L27" s="2"/>
      <c r="M27" s="2"/>
      <c r="N27" s="2"/>
    </row>
    <row r="28" spans="1:17" x14ac:dyDescent="0.25">
      <c r="A28" s="3"/>
      <c r="B28" s="3"/>
      <c r="C28" s="3"/>
      <c r="D28" s="3"/>
      <c r="E28" s="3"/>
      <c r="F28" s="3"/>
      <c r="G28" s="3"/>
      <c r="H28" s="3"/>
      <c r="I28" s="3"/>
      <c r="J28" s="3"/>
      <c r="K28" s="3"/>
      <c r="L28" s="3"/>
      <c r="M28" s="3"/>
      <c r="N28" s="3"/>
    </row>
    <row r="29" spans="1:17" x14ac:dyDescent="0.25">
      <c r="A29" s="2"/>
      <c r="B29" s="2"/>
      <c r="C29" s="2"/>
      <c r="D29" s="2"/>
      <c r="E29" s="2"/>
      <c r="F29" s="2"/>
      <c r="G29" s="2"/>
      <c r="H29" s="2"/>
      <c r="I29" s="2"/>
      <c r="J29" s="2"/>
      <c r="K29" s="2"/>
      <c r="L29" s="2"/>
      <c r="M29" s="2"/>
      <c r="N29" s="2"/>
    </row>
    <row r="30" spans="1:17" x14ac:dyDescent="0.25">
      <c r="A30" s="3"/>
      <c r="B30" s="3"/>
      <c r="C30" s="3"/>
      <c r="D30" s="3"/>
      <c r="E30" s="3"/>
      <c r="F30" s="3"/>
      <c r="G30" s="3"/>
      <c r="H30" s="3"/>
      <c r="I30" s="3"/>
      <c r="J30" s="3"/>
      <c r="K30" s="3"/>
      <c r="L30" s="3"/>
      <c r="M30" s="3"/>
      <c r="N30" s="3"/>
    </row>
    <row r="31" spans="1:17" x14ac:dyDescent="0.25">
      <c r="A31" s="2"/>
      <c r="B31" s="2"/>
      <c r="C31" s="2"/>
      <c r="D31" s="2"/>
      <c r="E31" s="2"/>
      <c r="F31" s="2"/>
      <c r="G31" s="2"/>
      <c r="H31" s="2"/>
      <c r="I31" s="2"/>
      <c r="J31" s="2"/>
      <c r="K31" s="2"/>
      <c r="L31" s="2"/>
      <c r="M31" s="2"/>
      <c r="N31" s="2"/>
    </row>
    <row r="32" spans="1:17" x14ac:dyDescent="0.25">
      <c r="A32" s="3"/>
      <c r="B32" s="3"/>
      <c r="C32" s="3"/>
      <c r="D32" s="3"/>
      <c r="E32" s="3"/>
      <c r="F32" s="3"/>
      <c r="G32" s="3"/>
      <c r="H32" s="3"/>
      <c r="I32" s="3"/>
      <c r="J32" s="3"/>
      <c r="K32" s="3"/>
      <c r="L32" s="3"/>
      <c r="M32" s="3"/>
      <c r="N32" s="3"/>
    </row>
    <row r="33" spans="1:14" x14ac:dyDescent="0.25">
      <c r="A33" s="2"/>
      <c r="B33" s="2"/>
      <c r="C33" s="2"/>
      <c r="D33" s="2"/>
      <c r="E33" s="2"/>
      <c r="F33" s="2"/>
      <c r="G33" s="2"/>
      <c r="H33" s="2"/>
      <c r="I33" s="2"/>
      <c r="J33" s="2"/>
      <c r="K33" s="2"/>
      <c r="L33" s="2"/>
      <c r="M33" s="2"/>
      <c r="N33" s="2"/>
    </row>
    <row r="34" spans="1:14" x14ac:dyDescent="0.25">
      <c r="A34" s="3"/>
      <c r="B34" s="3"/>
      <c r="C34" s="3"/>
      <c r="D34" s="3"/>
      <c r="E34" s="3"/>
      <c r="F34" s="3"/>
      <c r="G34" s="3"/>
      <c r="H34" s="3"/>
      <c r="I34" s="3"/>
      <c r="J34" s="3"/>
      <c r="K34" s="3"/>
      <c r="L34" s="3"/>
      <c r="M34" s="3"/>
      <c r="N34" s="3"/>
    </row>
    <row r="35" spans="1:14" x14ac:dyDescent="0.25">
      <c r="A35" s="2"/>
      <c r="B35" s="2"/>
      <c r="C35" s="2"/>
      <c r="D35" s="2"/>
      <c r="E35" s="2"/>
      <c r="F35" s="2"/>
      <c r="G35" s="2"/>
      <c r="H35" s="2"/>
      <c r="I35" s="2"/>
      <c r="J35" s="2"/>
      <c r="K35" s="2"/>
      <c r="L35" s="2"/>
      <c r="M35" s="2"/>
      <c r="N35" s="2"/>
    </row>
    <row r="36" spans="1:14" x14ac:dyDescent="0.25">
      <c r="A36" s="3"/>
      <c r="B36" s="3"/>
      <c r="C36" s="3"/>
      <c r="D36" s="3"/>
      <c r="E36" s="3"/>
      <c r="F36" s="3"/>
      <c r="G36" s="3"/>
      <c r="H36" s="3"/>
      <c r="I36" s="3"/>
      <c r="J36" s="3"/>
      <c r="K36" s="3"/>
      <c r="L36" s="3"/>
      <c r="M36" s="3"/>
      <c r="N36" s="3"/>
    </row>
    <row r="37" spans="1:14" x14ac:dyDescent="0.25">
      <c r="A37" s="2"/>
      <c r="B37" s="2"/>
      <c r="C37" s="2"/>
      <c r="D37" s="2"/>
      <c r="E37" s="2"/>
      <c r="F37" s="2"/>
      <c r="G37" s="2"/>
      <c r="H37" s="2"/>
      <c r="I37" s="2"/>
      <c r="J37" s="2"/>
      <c r="K37" s="2"/>
      <c r="L37" s="2"/>
      <c r="M37" s="2"/>
      <c r="N37" s="2"/>
    </row>
    <row r="38" spans="1:14" x14ac:dyDescent="0.25">
      <c r="A38" s="3"/>
      <c r="B38" s="3"/>
      <c r="C38" s="3"/>
      <c r="D38" s="3"/>
      <c r="E38" s="3"/>
      <c r="F38" s="3"/>
      <c r="G38" s="3"/>
      <c r="H38" s="3"/>
      <c r="I38" s="3"/>
      <c r="J38" s="3"/>
      <c r="K38" s="3"/>
      <c r="L38" s="3"/>
      <c r="M38" s="3"/>
      <c r="N38" s="3"/>
    </row>
    <row r="39" spans="1:14" x14ac:dyDescent="0.25">
      <c r="A39" s="2"/>
      <c r="B39" s="2"/>
      <c r="C39" s="2"/>
      <c r="D39" s="2"/>
      <c r="E39" s="2"/>
      <c r="F39" s="2"/>
      <c r="G39" s="2"/>
      <c r="H39" s="2"/>
      <c r="I39" s="2"/>
      <c r="J39" s="2"/>
      <c r="K39" s="2"/>
      <c r="L39" s="2"/>
      <c r="M39" s="2"/>
      <c r="N39" s="2"/>
    </row>
    <row r="40" spans="1:14" x14ac:dyDescent="0.25">
      <c r="A40" s="3"/>
      <c r="B40" s="3"/>
      <c r="C40" s="3"/>
      <c r="D40" s="3"/>
      <c r="E40" s="3"/>
      <c r="F40" s="3"/>
      <c r="G40" s="3"/>
      <c r="H40" s="3"/>
      <c r="I40" s="3"/>
      <c r="J40" s="3"/>
      <c r="K40" s="3"/>
      <c r="L40" s="3"/>
      <c r="M40" s="3"/>
      <c r="N40" s="3"/>
    </row>
    <row r="41" spans="1:14" x14ac:dyDescent="0.25">
      <c r="A41" s="2"/>
      <c r="B41" s="2"/>
      <c r="C41" s="2"/>
      <c r="D41" s="2"/>
      <c r="E41" s="2"/>
      <c r="F41" s="2"/>
      <c r="G41" s="2"/>
      <c r="H41" s="2"/>
      <c r="I41" s="2"/>
      <c r="J41" s="2"/>
      <c r="K41" s="2"/>
      <c r="L41" s="2"/>
      <c r="M41" s="2"/>
      <c r="N41" s="2"/>
    </row>
    <row r="42" spans="1:14" x14ac:dyDescent="0.25">
      <c r="A42" s="3"/>
      <c r="B42" s="3"/>
      <c r="C42" s="3"/>
      <c r="D42" s="3"/>
      <c r="E42" s="3"/>
      <c r="F42" s="3"/>
      <c r="G42" s="3"/>
      <c r="H42" s="3"/>
      <c r="I42" s="3"/>
      <c r="J42" s="3"/>
      <c r="K42" s="3"/>
      <c r="L42" s="3"/>
      <c r="M42" s="3"/>
      <c r="N42" s="3"/>
    </row>
    <row r="43" spans="1:14" x14ac:dyDescent="0.25">
      <c r="A43" s="2"/>
      <c r="B43" s="2"/>
      <c r="C43" s="2"/>
      <c r="D43" s="2"/>
      <c r="E43" s="2"/>
      <c r="F43" s="2"/>
      <c r="G43" s="2"/>
      <c r="H43" s="2"/>
      <c r="I43" s="2"/>
      <c r="J43" s="2"/>
      <c r="K43" s="2"/>
      <c r="L43" s="2"/>
      <c r="M43" s="2"/>
      <c r="N43" s="2"/>
    </row>
    <row r="44" spans="1:14" x14ac:dyDescent="0.25">
      <c r="A44" s="3"/>
      <c r="B44" s="3"/>
      <c r="C44" s="3"/>
      <c r="D44" s="3"/>
      <c r="E44" s="3"/>
      <c r="F44" s="3"/>
      <c r="G44" s="3"/>
      <c r="H44" s="3"/>
      <c r="I44" s="3"/>
      <c r="J44" s="3"/>
      <c r="K44" s="3"/>
      <c r="L44" s="3"/>
      <c r="M44" s="3"/>
      <c r="N44" s="3"/>
    </row>
    <row r="45" spans="1:14" x14ac:dyDescent="0.25">
      <c r="A45" s="2"/>
      <c r="B45" s="2"/>
      <c r="C45" s="2"/>
      <c r="D45" s="2"/>
      <c r="E45" s="2"/>
      <c r="F45" s="2"/>
      <c r="G45" s="2"/>
      <c r="H45" s="2"/>
      <c r="I45" s="2"/>
      <c r="J45" s="2"/>
      <c r="K45" s="2"/>
      <c r="L45" s="2"/>
      <c r="M45" s="2"/>
      <c r="N45" s="2"/>
    </row>
    <row r="46" spans="1:14" x14ac:dyDescent="0.25">
      <c r="A46" s="3"/>
      <c r="B46" s="3"/>
      <c r="C46" s="3"/>
      <c r="D46" s="3"/>
      <c r="E46" s="3"/>
      <c r="F46" s="3"/>
      <c r="G46" s="3"/>
      <c r="H46" s="3"/>
      <c r="I46" s="3"/>
      <c r="J46" s="3"/>
      <c r="K46" s="3"/>
      <c r="L46" s="3"/>
      <c r="M46" s="3"/>
      <c r="N46" s="3"/>
    </row>
    <row r="47" spans="1:14" x14ac:dyDescent="0.25">
      <c r="A47" s="2"/>
      <c r="B47" s="2"/>
      <c r="C47" s="2"/>
      <c r="D47" s="2"/>
      <c r="E47" s="2"/>
      <c r="F47" s="2"/>
      <c r="G47" s="2"/>
      <c r="H47" s="2"/>
      <c r="I47" s="2"/>
      <c r="J47" s="2"/>
      <c r="K47" s="2"/>
      <c r="L47" s="2"/>
      <c r="M47" s="2"/>
      <c r="N47" s="2"/>
    </row>
    <row r="48" spans="1:14" x14ac:dyDescent="0.25">
      <c r="A48" s="3"/>
      <c r="B48" s="3"/>
      <c r="C48" s="3"/>
      <c r="D48" s="3"/>
      <c r="E48" s="3"/>
      <c r="F48" s="3"/>
      <c r="G48" s="3"/>
      <c r="H48" s="3"/>
      <c r="I48" s="3"/>
      <c r="J48" s="3"/>
      <c r="K48" s="3"/>
      <c r="L48" s="3"/>
      <c r="M48" s="3"/>
      <c r="N48" s="3"/>
    </row>
    <row r="49" spans="1:14" x14ac:dyDescent="0.25">
      <c r="A49" s="2"/>
      <c r="B49" s="2"/>
      <c r="C49" s="2"/>
      <c r="D49" s="2"/>
      <c r="E49" s="2"/>
      <c r="F49" s="2"/>
      <c r="G49" s="2"/>
      <c r="H49" s="2"/>
      <c r="I49" s="2"/>
      <c r="J49" s="2"/>
      <c r="K49" s="2"/>
      <c r="L49" s="2"/>
      <c r="M49" s="2"/>
      <c r="N49" s="2"/>
    </row>
    <row r="50" spans="1:14" x14ac:dyDescent="0.25">
      <c r="A50" s="3"/>
      <c r="B50" s="3"/>
      <c r="C50" s="3"/>
      <c r="D50" s="3"/>
      <c r="E50" s="3"/>
      <c r="F50" s="3"/>
      <c r="G50" s="3"/>
      <c r="H50" s="3"/>
      <c r="I50" s="3"/>
      <c r="J50" s="3"/>
      <c r="K50" s="3"/>
      <c r="L50" s="3"/>
      <c r="M50" s="3"/>
      <c r="N50" s="3"/>
    </row>
    <row r="51" spans="1:14" x14ac:dyDescent="0.25">
      <c r="A51" s="2"/>
      <c r="B51" s="2"/>
      <c r="C51" s="2"/>
      <c r="D51" s="2"/>
      <c r="E51" s="2"/>
      <c r="F51" s="2"/>
      <c r="G51" s="2"/>
      <c r="H51" s="2"/>
      <c r="I51" s="2"/>
      <c r="J51" s="2"/>
      <c r="K51" s="2"/>
      <c r="L51" s="2"/>
      <c r="M51" s="2"/>
      <c r="N51" s="2"/>
    </row>
    <row r="52" spans="1:14" x14ac:dyDescent="0.25">
      <c r="A52" s="3"/>
      <c r="B52" s="3"/>
      <c r="C52" s="3"/>
      <c r="D52" s="3"/>
      <c r="E52" s="3"/>
      <c r="F52" s="3"/>
      <c r="G52" s="3"/>
      <c r="H52" s="3"/>
      <c r="I52" s="3"/>
      <c r="J52" s="3"/>
      <c r="K52" s="3"/>
      <c r="L52" s="3"/>
      <c r="M52" s="3"/>
      <c r="N52" s="3"/>
    </row>
    <row r="53" spans="1:14" x14ac:dyDescent="0.25">
      <c r="A53" s="2"/>
      <c r="B53" s="2"/>
      <c r="C53" s="2"/>
      <c r="D53" s="2"/>
      <c r="E53" s="2"/>
      <c r="F53" s="2"/>
      <c r="G53" s="2"/>
      <c r="H53" s="2"/>
      <c r="I53" s="2"/>
      <c r="J53" s="2"/>
      <c r="K53" s="2"/>
      <c r="L53" s="2"/>
      <c r="M53" s="2"/>
      <c r="N53" s="2"/>
    </row>
    <row r="54" spans="1:14" x14ac:dyDescent="0.25">
      <c r="A54" s="3"/>
      <c r="B54" s="3"/>
      <c r="C54" s="3"/>
      <c r="D54" s="3"/>
      <c r="E54" s="3"/>
      <c r="F54" s="3"/>
      <c r="G54" s="3"/>
      <c r="H54" s="3"/>
      <c r="I54" s="3"/>
      <c r="J54" s="3"/>
      <c r="K54" s="3"/>
      <c r="L54" s="3"/>
      <c r="M54" s="3"/>
      <c r="N54" s="3"/>
    </row>
    <row r="55" spans="1:14" x14ac:dyDescent="0.25">
      <c r="A55" s="2"/>
      <c r="B55" s="2"/>
      <c r="C55" s="2"/>
      <c r="D55" s="2"/>
      <c r="E55" s="2"/>
      <c r="F55" s="2"/>
      <c r="G55" s="2"/>
      <c r="H55" s="2"/>
      <c r="I55" s="2"/>
      <c r="J55" s="2"/>
      <c r="K55" s="2"/>
      <c r="L55" s="2"/>
      <c r="M55" s="2"/>
      <c r="N55" s="2"/>
    </row>
    <row r="56" spans="1:14" x14ac:dyDescent="0.25">
      <c r="A56" s="3"/>
      <c r="B56" s="3"/>
      <c r="C56" s="3"/>
      <c r="D56" s="3"/>
      <c r="E56" s="3"/>
      <c r="F56" s="3"/>
      <c r="G56" s="3"/>
      <c r="H56" s="3"/>
      <c r="I56" s="3"/>
      <c r="J56" s="3"/>
      <c r="K56" s="3"/>
      <c r="L56" s="3"/>
      <c r="M56" s="3"/>
      <c r="N56" s="3"/>
    </row>
    <row r="57" spans="1:14" x14ac:dyDescent="0.25">
      <c r="A57" s="2"/>
      <c r="B57" s="2"/>
      <c r="C57" s="2"/>
      <c r="D57" s="2"/>
      <c r="E57" s="2"/>
      <c r="F57" s="2"/>
      <c r="G57" s="2"/>
      <c r="H57" s="2"/>
      <c r="I57" s="2"/>
      <c r="J57" s="2"/>
      <c r="K57" s="2"/>
      <c r="L57" s="2"/>
      <c r="M57" s="2"/>
      <c r="N57" s="2"/>
    </row>
    <row r="58" spans="1:14" x14ac:dyDescent="0.25">
      <c r="A58" s="3"/>
      <c r="B58" s="3"/>
      <c r="C58" s="3"/>
      <c r="D58" s="3"/>
      <c r="E58" s="3"/>
      <c r="F58" s="3"/>
      <c r="G58" s="3"/>
      <c r="H58" s="3"/>
      <c r="I58" s="3"/>
      <c r="J58" s="3"/>
      <c r="K58" s="3"/>
      <c r="L58" s="3"/>
      <c r="M58" s="3"/>
      <c r="N58" s="3"/>
    </row>
    <row r="59" spans="1:14" x14ac:dyDescent="0.25">
      <c r="A59" s="2"/>
      <c r="B59" s="2"/>
      <c r="C59" s="2"/>
      <c r="D59" s="2"/>
      <c r="E59" s="2"/>
      <c r="F59" s="2"/>
      <c r="G59" s="2"/>
      <c r="H59" s="2"/>
      <c r="I59" s="2"/>
      <c r="J59" s="2"/>
      <c r="K59" s="2"/>
      <c r="L59" s="2"/>
      <c r="M59" s="2"/>
      <c r="N59" s="2"/>
    </row>
    <row r="60" spans="1:14" x14ac:dyDescent="0.25">
      <c r="A60" s="3"/>
      <c r="B60" s="3"/>
      <c r="C60" s="3"/>
      <c r="D60" s="3"/>
      <c r="E60" s="3"/>
      <c r="F60" s="3"/>
      <c r="G60" s="3"/>
      <c r="H60" s="3"/>
      <c r="I60" s="3"/>
      <c r="J60" s="3"/>
      <c r="K60" s="3"/>
      <c r="L60" s="3"/>
      <c r="M60" s="3"/>
      <c r="N60" s="3"/>
    </row>
    <row r="61" spans="1:14" x14ac:dyDescent="0.25">
      <c r="A61" s="2"/>
      <c r="B61" s="2"/>
      <c r="C61" s="2"/>
      <c r="D61" s="2"/>
      <c r="E61" s="2"/>
      <c r="F61" s="2"/>
      <c r="G61" s="2"/>
      <c r="H61" s="2"/>
      <c r="I61" s="2"/>
      <c r="J61" s="2"/>
      <c r="K61" s="2"/>
      <c r="L61" s="2"/>
      <c r="M61" s="2"/>
      <c r="N61" s="2"/>
    </row>
    <row r="62" spans="1:14" x14ac:dyDescent="0.25">
      <c r="A62" s="3"/>
      <c r="B62" s="3"/>
      <c r="C62" s="3"/>
      <c r="D62" s="3"/>
      <c r="E62" s="3"/>
      <c r="F62" s="3"/>
      <c r="G62" s="3"/>
      <c r="H62" s="3"/>
      <c r="I62" s="3"/>
      <c r="J62" s="3"/>
      <c r="K62" s="3"/>
      <c r="L62" s="3"/>
      <c r="M62" s="3"/>
      <c r="N62" s="3"/>
    </row>
    <row r="63" spans="1:14" x14ac:dyDescent="0.25">
      <c r="A63" s="2"/>
      <c r="B63" s="2"/>
      <c r="C63" s="2"/>
      <c r="D63" s="2"/>
      <c r="E63" s="2"/>
      <c r="F63" s="2"/>
      <c r="G63" s="2"/>
      <c r="H63" s="2"/>
      <c r="I63" s="2"/>
      <c r="J63" s="2"/>
      <c r="K63" s="2"/>
      <c r="L63" s="2"/>
      <c r="M63" s="2"/>
      <c r="N63" s="2"/>
    </row>
    <row r="64" spans="1:14" x14ac:dyDescent="0.25">
      <c r="A64" s="3"/>
      <c r="B64" s="3"/>
      <c r="C64" s="3"/>
      <c r="D64" s="3"/>
      <c r="E64" s="3"/>
      <c r="F64" s="3"/>
      <c r="G64" s="3"/>
      <c r="H64" s="3"/>
      <c r="I64" s="3"/>
      <c r="J64" s="3"/>
      <c r="K64" s="3"/>
      <c r="L64" s="3"/>
      <c r="M64" s="3"/>
      <c r="N64" s="3"/>
    </row>
    <row r="65" spans="1:14" x14ac:dyDescent="0.25">
      <c r="A65" s="2"/>
      <c r="B65" s="2"/>
      <c r="C65" s="2"/>
      <c r="D65" s="2"/>
      <c r="E65" s="2"/>
      <c r="F65" s="2"/>
      <c r="G65" s="2"/>
      <c r="H65" s="2"/>
      <c r="I65" s="2"/>
      <c r="J65" s="2"/>
      <c r="K65" s="2"/>
      <c r="L65" s="2"/>
      <c r="M65" s="2"/>
      <c r="N65" s="2"/>
    </row>
    <row r="66" spans="1:14" x14ac:dyDescent="0.25">
      <c r="A66" s="3"/>
      <c r="B66" s="3"/>
      <c r="C66" s="3"/>
      <c r="D66" s="3"/>
      <c r="E66" s="3"/>
      <c r="F66" s="3"/>
      <c r="G66" s="3"/>
      <c r="H66" s="3"/>
      <c r="I66" s="3"/>
      <c r="J66" s="3"/>
      <c r="K66" s="3"/>
      <c r="L66" s="3"/>
      <c r="M66" s="3"/>
      <c r="N66" s="3"/>
    </row>
    <row r="67" spans="1:14" x14ac:dyDescent="0.25">
      <c r="A67" s="2"/>
      <c r="B67" s="2"/>
      <c r="C67" s="2"/>
      <c r="D67" s="2"/>
      <c r="E67" s="2"/>
      <c r="F67" s="2"/>
      <c r="G67" s="2"/>
      <c r="H67" s="2"/>
      <c r="I67" s="2"/>
      <c r="J67" s="2"/>
      <c r="K67" s="2"/>
      <c r="L67" s="2"/>
      <c r="M67" s="2"/>
      <c r="N67" s="2"/>
    </row>
    <row r="68" spans="1:14" x14ac:dyDescent="0.25">
      <c r="A68" s="3"/>
      <c r="B68" s="3"/>
      <c r="C68" s="3"/>
      <c r="D68" s="3"/>
      <c r="E68" s="3"/>
      <c r="F68" s="3"/>
      <c r="G68" s="3"/>
      <c r="H68" s="3"/>
      <c r="I68" s="3"/>
      <c r="J68" s="3"/>
      <c r="K68" s="3"/>
      <c r="L68" s="3"/>
      <c r="M68" s="3"/>
      <c r="N68" s="3"/>
    </row>
    <row r="69" spans="1:14" x14ac:dyDescent="0.25">
      <c r="A69" s="2"/>
      <c r="B69" s="2"/>
      <c r="C69" s="2"/>
      <c r="D69" s="2"/>
      <c r="E69" s="2"/>
      <c r="F69" s="2"/>
      <c r="G69" s="2"/>
      <c r="H69" s="2"/>
      <c r="I69" s="2"/>
      <c r="J69" s="2"/>
      <c r="K69" s="2"/>
      <c r="L69" s="2"/>
      <c r="M69" s="2"/>
      <c r="N69" s="2"/>
    </row>
    <row r="70" spans="1:14" x14ac:dyDescent="0.25">
      <c r="A70" s="3"/>
      <c r="B70" s="3"/>
      <c r="C70" s="3"/>
      <c r="D70" s="3"/>
      <c r="E70" s="3"/>
      <c r="F70" s="3"/>
      <c r="G70" s="3"/>
      <c r="H70" s="3"/>
      <c r="I70" s="3"/>
      <c r="J70" s="3"/>
      <c r="K70" s="3"/>
      <c r="L70" s="3"/>
      <c r="M70" s="3"/>
      <c r="N70" s="3"/>
    </row>
    <row r="71" spans="1:14" x14ac:dyDescent="0.25">
      <c r="A71" s="2"/>
      <c r="B71" s="2"/>
      <c r="C71" s="2"/>
      <c r="D71" s="2"/>
      <c r="E71" s="2"/>
      <c r="F71" s="2"/>
      <c r="G71" s="2"/>
      <c r="H71" s="2"/>
      <c r="I71" s="2"/>
      <c r="J71" s="2"/>
      <c r="K71" s="2"/>
      <c r="L71" s="2"/>
      <c r="M71" s="2"/>
      <c r="N71" s="2"/>
    </row>
    <row r="72" spans="1:14" x14ac:dyDescent="0.25">
      <c r="A72" s="3"/>
      <c r="B72" s="3"/>
      <c r="C72" s="3"/>
      <c r="D72" s="3"/>
      <c r="E72" s="3"/>
      <c r="F72" s="3"/>
      <c r="G72" s="3"/>
      <c r="H72" s="3"/>
      <c r="I72" s="3"/>
      <c r="J72" s="3"/>
      <c r="K72" s="3"/>
      <c r="L72" s="3"/>
      <c r="M72" s="3"/>
      <c r="N72" s="3"/>
    </row>
    <row r="73" spans="1:14" x14ac:dyDescent="0.25">
      <c r="A73" s="2"/>
      <c r="B73" s="2"/>
      <c r="C73" s="2"/>
      <c r="D73" s="2"/>
      <c r="E73" s="2"/>
      <c r="F73" s="2"/>
      <c r="G73" s="2"/>
      <c r="H73" s="2"/>
      <c r="I73" s="2"/>
      <c r="J73" s="2"/>
      <c r="K73" s="2"/>
      <c r="L73" s="2"/>
      <c r="M73" s="2"/>
      <c r="N73" s="2"/>
    </row>
    <row r="74" spans="1:14" x14ac:dyDescent="0.25">
      <c r="A74" s="3"/>
      <c r="B74" s="3"/>
      <c r="C74" s="3"/>
      <c r="D74" s="3"/>
      <c r="E74" s="3"/>
      <c r="F74" s="3"/>
      <c r="G74" s="3"/>
      <c r="H74" s="3"/>
      <c r="I74" s="3"/>
      <c r="J74" s="3"/>
      <c r="K74" s="3"/>
      <c r="L74" s="3"/>
      <c r="M74" s="3"/>
      <c r="N74" s="3"/>
    </row>
    <row r="75" spans="1:14" x14ac:dyDescent="0.25">
      <c r="A75" s="2"/>
      <c r="B75" s="2"/>
      <c r="C75" s="2"/>
      <c r="D75" s="2"/>
      <c r="E75" s="2"/>
      <c r="F75" s="2"/>
      <c r="G75" s="2"/>
      <c r="H75" s="2"/>
      <c r="I75" s="2"/>
      <c r="J75" s="2"/>
      <c r="K75" s="2"/>
      <c r="L75" s="2"/>
      <c r="M75" s="2"/>
      <c r="N75" s="2"/>
    </row>
    <row r="76" spans="1:14" x14ac:dyDescent="0.25">
      <c r="A76" s="3"/>
      <c r="B76" s="3"/>
      <c r="C76" s="3"/>
      <c r="D76" s="3"/>
      <c r="E76" s="3"/>
      <c r="F76" s="3"/>
      <c r="G76" s="3"/>
      <c r="H76" s="3"/>
      <c r="I76" s="3"/>
      <c r="J76" s="3"/>
      <c r="K76" s="3"/>
      <c r="L76" s="3"/>
      <c r="M76" s="3"/>
      <c r="N76" s="3"/>
    </row>
    <row r="77" spans="1:14" x14ac:dyDescent="0.25">
      <c r="A77" s="2"/>
      <c r="B77" s="2"/>
      <c r="C77" s="2"/>
      <c r="D77" s="2"/>
      <c r="E77" s="2"/>
      <c r="F77" s="2"/>
      <c r="G77" s="2"/>
      <c r="H77" s="2"/>
      <c r="I77" s="2"/>
      <c r="J77" s="2"/>
      <c r="K77" s="2"/>
      <c r="L77" s="2"/>
      <c r="M77" s="2"/>
      <c r="N77" s="2"/>
    </row>
    <row r="78" spans="1:14" x14ac:dyDescent="0.25">
      <c r="A78" s="3"/>
      <c r="B78" s="3"/>
      <c r="C78" s="3"/>
      <c r="D78" s="3"/>
      <c r="E78" s="3"/>
      <c r="F78" s="3"/>
      <c r="G78" s="3"/>
      <c r="H78" s="3"/>
      <c r="I78" s="3"/>
      <c r="J78" s="3"/>
      <c r="K78" s="3"/>
      <c r="L78" s="3"/>
      <c r="M78" s="3"/>
      <c r="N78" s="3"/>
    </row>
    <row r="79" spans="1:14" x14ac:dyDescent="0.25">
      <c r="A79" s="2"/>
      <c r="B79" s="2"/>
      <c r="C79" s="2"/>
      <c r="D79" s="2"/>
      <c r="E79" s="2"/>
      <c r="F79" s="2"/>
      <c r="G79" s="2"/>
      <c r="H79" s="2"/>
      <c r="I79" s="2"/>
      <c r="J79" s="2"/>
      <c r="K79" s="2"/>
      <c r="L79" s="2"/>
      <c r="M79" s="2"/>
      <c r="N79" s="2"/>
    </row>
    <row r="80" spans="1:14" x14ac:dyDescent="0.25">
      <c r="A80" s="3"/>
      <c r="B80" s="3"/>
      <c r="C80" s="3"/>
      <c r="D80" s="3"/>
      <c r="E80" s="3"/>
      <c r="F80" s="3"/>
      <c r="G80" s="3"/>
      <c r="H80" s="3"/>
      <c r="I80" s="3"/>
      <c r="J80" s="3"/>
      <c r="K80" s="3"/>
      <c r="L80" s="3"/>
      <c r="M80" s="3"/>
      <c r="N80" s="3"/>
    </row>
    <row r="81" spans="1:14" x14ac:dyDescent="0.25">
      <c r="A81" s="2"/>
      <c r="B81" s="2"/>
      <c r="C81" s="2"/>
      <c r="D81" s="2"/>
      <c r="E81" s="2"/>
      <c r="F81" s="2"/>
      <c r="G81" s="2"/>
      <c r="H81" s="2"/>
      <c r="I81" s="2"/>
      <c r="J81" s="2"/>
      <c r="K81" s="2"/>
      <c r="L81" s="2"/>
      <c r="M81" s="2"/>
      <c r="N81" s="2"/>
    </row>
    <row r="82" spans="1:14" x14ac:dyDescent="0.25">
      <c r="A82" s="3"/>
      <c r="B82" s="3"/>
      <c r="C82" s="3"/>
      <c r="D82" s="3"/>
      <c r="E82" s="3"/>
      <c r="F82" s="3"/>
      <c r="G82" s="3"/>
      <c r="H82" s="3"/>
      <c r="I82" s="3"/>
      <c r="J82" s="3"/>
      <c r="K82" s="3"/>
      <c r="L82" s="3"/>
      <c r="M82" s="3"/>
      <c r="N82" s="3"/>
    </row>
    <row r="83" spans="1:14" x14ac:dyDescent="0.25">
      <c r="A83" s="2"/>
      <c r="B83" s="2"/>
      <c r="C83" s="2"/>
      <c r="D83" s="2"/>
      <c r="E83" s="2"/>
      <c r="F83" s="2"/>
      <c r="G83" s="2"/>
      <c r="H83" s="2"/>
      <c r="I83" s="2"/>
      <c r="J83" s="2"/>
      <c r="K83" s="2"/>
      <c r="L83" s="2"/>
      <c r="M83" s="2"/>
      <c r="N83" s="2"/>
    </row>
    <row r="84" spans="1:14" x14ac:dyDescent="0.25">
      <c r="A84" s="3"/>
      <c r="B84" s="3"/>
      <c r="C84" s="3"/>
      <c r="D84" s="3"/>
      <c r="E84" s="3"/>
      <c r="F84" s="3"/>
      <c r="G84" s="3"/>
      <c r="H84" s="3"/>
      <c r="I84" s="3"/>
      <c r="J84" s="3"/>
      <c r="K84" s="3"/>
      <c r="L84" s="3"/>
      <c r="M84" s="3"/>
      <c r="N84" s="3"/>
    </row>
    <row r="85" spans="1:14" x14ac:dyDescent="0.25">
      <c r="A85" s="2"/>
      <c r="B85" s="2"/>
      <c r="C85" s="2"/>
      <c r="D85" s="2"/>
      <c r="E85" s="2"/>
      <c r="F85" s="2"/>
      <c r="G85" s="2"/>
      <c r="H85" s="2"/>
      <c r="I85" s="2"/>
      <c r="J85" s="2"/>
      <c r="K85" s="2"/>
      <c r="L85" s="2"/>
      <c r="M85" s="2"/>
      <c r="N85" s="2"/>
    </row>
    <row r="86" spans="1:14" x14ac:dyDescent="0.25">
      <c r="A86" s="3"/>
      <c r="B86" s="3"/>
      <c r="C86" s="3"/>
      <c r="D86" s="3"/>
      <c r="E86" s="3"/>
      <c r="F86" s="3"/>
      <c r="G86" s="3"/>
      <c r="H86" s="3"/>
      <c r="I86" s="3"/>
      <c r="J86" s="3"/>
      <c r="K86" s="3"/>
      <c r="L86" s="3"/>
      <c r="M86" s="3"/>
      <c r="N86" s="3"/>
    </row>
    <row r="87" spans="1:14" x14ac:dyDescent="0.25">
      <c r="A87" s="2"/>
      <c r="B87" s="2"/>
      <c r="C87" s="2"/>
      <c r="D87" s="2"/>
      <c r="E87" s="2"/>
      <c r="F87" s="2"/>
      <c r="G87" s="2"/>
      <c r="H87" s="2"/>
      <c r="I87" s="2"/>
      <c r="J87" s="2"/>
      <c r="K87" s="2"/>
      <c r="L87" s="2"/>
      <c r="M87" s="2"/>
      <c r="N87" s="2"/>
    </row>
    <row r="88" spans="1:14" x14ac:dyDescent="0.25">
      <c r="A88" s="3"/>
      <c r="B88" s="3"/>
      <c r="C88" s="3"/>
      <c r="D88" s="3"/>
      <c r="E88" s="3"/>
      <c r="F88" s="3"/>
      <c r="G88" s="3"/>
      <c r="H88" s="3"/>
      <c r="I88" s="3"/>
      <c r="J88" s="3"/>
      <c r="K88" s="3"/>
      <c r="L88" s="3"/>
      <c r="M88" s="3"/>
      <c r="N88" s="3"/>
    </row>
    <row r="89" spans="1:14" x14ac:dyDescent="0.25">
      <c r="A89" s="2"/>
      <c r="B89" s="2"/>
      <c r="C89" s="2"/>
      <c r="D89" s="2"/>
      <c r="E89" s="2"/>
      <c r="F89" s="2"/>
      <c r="G89" s="2"/>
      <c r="H89" s="2"/>
      <c r="I89" s="2"/>
      <c r="J89" s="2"/>
      <c r="K89" s="2"/>
      <c r="L89" s="2"/>
      <c r="M89" s="2"/>
      <c r="N89" s="2"/>
    </row>
    <row r="90" spans="1:14" x14ac:dyDescent="0.25">
      <c r="A90" s="3"/>
      <c r="B90" s="3"/>
      <c r="C90" s="3"/>
      <c r="D90" s="3"/>
      <c r="E90" s="3"/>
      <c r="F90" s="3"/>
      <c r="G90" s="3"/>
      <c r="H90" s="3"/>
      <c r="I90" s="3"/>
      <c r="J90" s="3"/>
      <c r="K90" s="3"/>
      <c r="L90" s="3"/>
      <c r="M90" s="3"/>
      <c r="N90" s="3"/>
    </row>
    <row r="91" spans="1:14" x14ac:dyDescent="0.25">
      <c r="A91" s="2"/>
      <c r="B91" s="2"/>
      <c r="C91" s="2"/>
      <c r="D91" s="2"/>
      <c r="E91" s="2"/>
      <c r="F91" s="2"/>
      <c r="G91" s="2"/>
      <c r="H91" s="2"/>
      <c r="I91" s="2"/>
      <c r="J91" s="2"/>
      <c r="K91" s="2"/>
      <c r="L91" s="2"/>
      <c r="M91" s="2"/>
      <c r="N91" s="2"/>
    </row>
    <row r="92" spans="1:14" x14ac:dyDescent="0.25">
      <c r="A92" s="3"/>
      <c r="B92" s="3"/>
      <c r="C92" s="3"/>
      <c r="D92" s="3"/>
      <c r="E92" s="3"/>
      <c r="F92" s="3"/>
      <c r="G92" s="3"/>
      <c r="H92" s="3"/>
      <c r="I92" s="3"/>
      <c r="J92" s="3"/>
      <c r="K92" s="3"/>
      <c r="L92" s="3"/>
      <c r="M92" s="3"/>
      <c r="N92" s="3"/>
    </row>
    <row r="93" spans="1:14" x14ac:dyDescent="0.25">
      <c r="A93" s="2"/>
      <c r="B93" s="2"/>
      <c r="C93" s="2"/>
      <c r="D93" s="2"/>
      <c r="E93" s="2"/>
      <c r="F93" s="2"/>
      <c r="G93" s="2"/>
      <c r="H93" s="2"/>
      <c r="I93" s="2"/>
      <c r="J93" s="2"/>
      <c r="K93" s="2"/>
      <c r="L93" s="2"/>
      <c r="M93" s="2"/>
      <c r="N93" s="2"/>
    </row>
    <row r="94" spans="1:14" x14ac:dyDescent="0.25">
      <c r="A94" s="3"/>
      <c r="B94" s="3"/>
      <c r="C94" s="3"/>
      <c r="D94" s="3"/>
      <c r="E94" s="3"/>
      <c r="F94" s="3"/>
      <c r="G94" s="3"/>
      <c r="H94" s="3"/>
      <c r="I94" s="3"/>
      <c r="J94" s="3"/>
      <c r="K94" s="3"/>
      <c r="L94" s="3"/>
      <c r="M94" s="3"/>
      <c r="N94" s="3"/>
    </row>
    <row r="95" spans="1:14" x14ac:dyDescent="0.25">
      <c r="A95" s="2"/>
      <c r="B95" s="2"/>
      <c r="C95" s="2"/>
      <c r="D95" s="2"/>
      <c r="E95" s="2"/>
      <c r="F95" s="2"/>
      <c r="G95" s="2"/>
      <c r="H95" s="2"/>
      <c r="I95" s="2"/>
      <c r="J95" s="2"/>
      <c r="K95" s="2"/>
      <c r="L95" s="2"/>
      <c r="M95" s="2"/>
      <c r="N95" s="2"/>
    </row>
    <row r="96" spans="1:14" x14ac:dyDescent="0.25">
      <c r="A96" s="3"/>
      <c r="B96" s="3"/>
      <c r="C96" s="3"/>
      <c r="D96" s="3"/>
      <c r="E96" s="3"/>
      <c r="F96" s="3"/>
      <c r="G96" s="3"/>
      <c r="H96" s="3"/>
      <c r="I96" s="3"/>
      <c r="J96" s="3"/>
      <c r="K96" s="3"/>
      <c r="L96" s="3"/>
      <c r="M96" s="3"/>
      <c r="N96" s="3"/>
    </row>
    <row r="97" spans="1:14" x14ac:dyDescent="0.25">
      <c r="A97" s="2"/>
      <c r="B97" s="2"/>
      <c r="C97" s="2"/>
      <c r="D97" s="2"/>
      <c r="E97" s="2"/>
      <c r="F97" s="2"/>
      <c r="G97" s="2"/>
      <c r="H97" s="2"/>
      <c r="I97" s="2"/>
      <c r="J97" s="2"/>
      <c r="K97" s="2"/>
      <c r="L97" s="2"/>
      <c r="M97" s="2"/>
      <c r="N97" s="2"/>
    </row>
    <row r="98" spans="1:14" x14ac:dyDescent="0.25">
      <c r="A98" s="3"/>
      <c r="B98" s="3"/>
      <c r="C98" s="3"/>
      <c r="D98" s="3"/>
      <c r="E98" s="3"/>
      <c r="F98" s="3"/>
      <c r="G98" s="3"/>
      <c r="H98" s="3"/>
      <c r="I98" s="3"/>
      <c r="J98" s="3"/>
      <c r="K98" s="3"/>
      <c r="L98" s="3"/>
      <c r="M98" s="3"/>
      <c r="N98" s="3"/>
    </row>
    <row r="99" spans="1:14" x14ac:dyDescent="0.25">
      <c r="A99" s="2"/>
      <c r="B99" s="2"/>
      <c r="C99" s="2"/>
      <c r="D99" s="2"/>
      <c r="E99" s="2"/>
      <c r="F99" s="2"/>
      <c r="G99" s="2"/>
      <c r="H99" s="2"/>
      <c r="I99" s="2"/>
      <c r="J99" s="2"/>
      <c r="K99" s="2"/>
      <c r="L99" s="2"/>
      <c r="M99" s="2"/>
      <c r="N99" s="2"/>
    </row>
    <row r="100" spans="1:14" x14ac:dyDescent="0.25">
      <c r="A100" s="3"/>
      <c r="B100" s="3"/>
      <c r="C100" s="3"/>
      <c r="D100" s="3"/>
      <c r="E100" s="3"/>
      <c r="F100" s="3"/>
      <c r="G100" s="3"/>
      <c r="H100" s="3"/>
      <c r="I100" s="3"/>
      <c r="J100" s="3"/>
      <c r="K100" s="3"/>
      <c r="L100" s="3"/>
      <c r="M100" s="3"/>
      <c r="N100" s="3"/>
    </row>
    <row r="101" spans="1:14" x14ac:dyDescent="0.25">
      <c r="A101" s="2"/>
      <c r="B101" s="2"/>
      <c r="C101" s="2"/>
      <c r="D101" s="2"/>
      <c r="E101" s="2"/>
      <c r="F101" s="2"/>
      <c r="G101" s="2"/>
      <c r="H101" s="2"/>
      <c r="I101" s="2"/>
      <c r="J101" s="2"/>
      <c r="K101" s="2"/>
      <c r="L101" s="2"/>
      <c r="M101" s="2"/>
      <c r="N101" s="2"/>
    </row>
    <row r="102" spans="1:14" x14ac:dyDescent="0.25">
      <c r="A102" s="3"/>
      <c r="B102" s="3"/>
      <c r="C102" s="3"/>
      <c r="D102" s="3"/>
      <c r="E102" s="3"/>
      <c r="F102" s="3"/>
      <c r="G102" s="3"/>
      <c r="H102" s="3"/>
      <c r="I102" s="3"/>
      <c r="J102" s="3"/>
      <c r="K102" s="3"/>
      <c r="L102" s="3"/>
      <c r="M102" s="3"/>
      <c r="N102" s="3"/>
    </row>
    <row r="103" spans="1:14" x14ac:dyDescent="0.25">
      <c r="A103" s="2"/>
      <c r="B103" s="2"/>
      <c r="C103" s="2"/>
      <c r="D103" s="2"/>
      <c r="E103" s="2"/>
      <c r="F103" s="2"/>
      <c r="G103" s="2"/>
      <c r="H103" s="2"/>
      <c r="I103" s="2"/>
      <c r="J103" s="2"/>
      <c r="K103" s="2"/>
      <c r="L103" s="2"/>
      <c r="M103" s="2"/>
      <c r="N103" s="2"/>
    </row>
    <row r="104" spans="1:14" x14ac:dyDescent="0.25">
      <c r="A104" s="3"/>
      <c r="B104" s="3"/>
      <c r="C104" s="3"/>
      <c r="D104" s="3"/>
      <c r="E104" s="3"/>
      <c r="F104" s="3"/>
      <c r="G104" s="3"/>
      <c r="H104" s="3"/>
      <c r="I104" s="3"/>
      <c r="J104" s="3"/>
      <c r="K104" s="3"/>
      <c r="L104" s="3"/>
      <c r="M104" s="3"/>
      <c r="N104" s="3"/>
    </row>
    <row r="105" spans="1:14" x14ac:dyDescent="0.25">
      <c r="A105" s="2"/>
      <c r="B105" s="2"/>
      <c r="C105" s="2"/>
      <c r="D105" s="2"/>
      <c r="E105" s="2"/>
      <c r="F105" s="2"/>
      <c r="G105" s="2"/>
      <c r="H105" s="2"/>
      <c r="I105" s="2"/>
      <c r="J105" s="2"/>
      <c r="K105" s="2"/>
      <c r="L105" s="2"/>
      <c r="M105" s="2"/>
      <c r="N105" s="2"/>
    </row>
    <row r="106" spans="1:14" x14ac:dyDescent="0.25">
      <c r="A106" s="3"/>
      <c r="B106" s="3"/>
      <c r="C106" s="3"/>
      <c r="D106" s="3"/>
      <c r="E106" s="3"/>
      <c r="F106" s="3"/>
      <c r="G106" s="3"/>
      <c r="H106" s="3"/>
      <c r="I106" s="3"/>
      <c r="J106" s="3"/>
      <c r="K106" s="3"/>
      <c r="L106" s="3"/>
      <c r="M106" s="3"/>
      <c r="N106" s="3"/>
    </row>
    <row r="107" spans="1:14" x14ac:dyDescent="0.25">
      <c r="A107" s="2"/>
      <c r="B107" s="2"/>
      <c r="C107" s="2"/>
      <c r="D107" s="2"/>
      <c r="E107" s="2"/>
      <c r="F107" s="2"/>
      <c r="G107" s="2"/>
      <c r="H107" s="2"/>
      <c r="I107" s="2"/>
      <c r="J107" s="2"/>
      <c r="K107" s="2"/>
      <c r="L107" s="2"/>
      <c r="M107" s="2"/>
      <c r="N107" s="2"/>
    </row>
    <row r="108" spans="1:14" x14ac:dyDescent="0.25">
      <c r="A108" s="3"/>
      <c r="B108" s="3"/>
      <c r="C108" s="3"/>
      <c r="D108" s="3"/>
      <c r="E108" s="3"/>
      <c r="F108" s="3"/>
      <c r="G108" s="3"/>
      <c r="H108" s="3"/>
      <c r="I108" s="3"/>
      <c r="J108" s="3"/>
      <c r="K108" s="3"/>
      <c r="L108" s="3"/>
      <c r="M108" s="3"/>
      <c r="N108" s="3"/>
    </row>
    <row r="109" spans="1:14" x14ac:dyDescent="0.25">
      <c r="A109" s="2"/>
      <c r="B109" s="2"/>
      <c r="C109" s="2"/>
      <c r="D109" s="2"/>
      <c r="E109" s="2"/>
      <c r="F109" s="2"/>
      <c r="G109" s="2"/>
      <c r="H109" s="2"/>
      <c r="I109" s="2"/>
      <c r="J109" s="2"/>
      <c r="K109" s="2"/>
      <c r="L109" s="2"/>
      <c r="M109" s="2"/>
      <c r="N109" s="2"/>
    </row>
    <row r="110" spans="1:14" x14ac:dyDescent="0.25">
      <c r="A110" s="3"/>
      <c r="B110" s="3"/>
      <c r="C110" s="3"/>
      <c r="D110" s="3"/>
      <c r="E110" s="3"/>
      <c r="F110" s="3"/>
      <c r="G110" s="3"/>
      <c r="H110" s="3"/>
      <c r="I110" s="3"/>
      <c r="J110" s="3"/>
      <c r="K110" s="3"/>
      <c r="L110" s="3"/>
      <c r="M110" s="3"/>
      <c r="N110" s="3"/>
    </row>
    <row r="111" spans="1:14" x14ac:dyDescent="0.25">
      <c r="A111" s="2"/>
      <c r="B111" s="2"/>
      <c r="C111" s="2"/>
      <c r="D111" s="2"/>
      <c r="E111" s="2"/>
      <c r="F111" s="2"/>
      <c r="G111" s="2"/>
      <c r="H111" s="2"/>
      <c r="I111" s="2"/>
      <c r="J111" s="2"/>
      <c r="K111" s="2"/>
      <c r="L111" s="2"/>
      <c r="M111" s="2"/>
      <c r="N111" s="2"/>
    </row>
    <row r="112" spans="1:14" x14ac:dyDescent="0.25">
      <c r="A112" s="3"/>
      <c r="B112" s="3"/>
      <c r="C112" s="3"/>
      <c r="D112" s="3"/>
      <c r="E112" s="3"/>
      <c r="F112" s="3"/>
      <c r="G112" s="3"/>
      <c r="H112" s="3"/>
      <c r="I112" s="3"/>
      <c r="J112" s="3"/>
      <c r="K112" s="3"/>
      <c r="L112" s="3"/>
      <c r="M112" s="3"/>
      <c r="N112" s="3"/>
    </row>
    <row r="113" spans="1:14" x14ac:dyDescent="0.25">
      <c r="A113" s="2"/>
      <c r="B113" s="2"/>
      <c r="C113" s="2"/>
      <c r="D113" s="2"/>
      <c r="E113" s="2"/>
      <c r="F113" s="2"/>
      <c r="G113" s="2"/>
      <c r="H113" s="2"/>
      <c r="I113" s="2"/>
      <c r="J113" s="2"/>
      <c r="K113" s="2"/>
      <c r="L113" s="2"/>
      <c r="M113" s="2"/>
      <c r="N113" s="2"/>
    </row>
    <row r="114" spans="1:14" x14ac:dyDescent="0.25">
      <c r="A114" s="3"/>
      <c r="B114" s="3"/>
      <c r="C114" s="3"/>
      <c r="D114" s="3"/>
      <c r="E114" s="3"/>
      <c r="F114" s="3"/>
      <c r="G114" s="3"/>
      <c r="H114" s="3"/>
      <c r="I114" s="3"/>
      <c r="J114" s="3"/>
      <c r="K114" s="3"/>
      <c r="L114" s="3"/>
      <c r="M114" s="3"/>
      <c r="N114" s="3"/>
    </row>
    <row r="115" spans="1:14" x14ac:dyDescent="0.25">
      <c r="A115" s="2"/>
      <c r="B115" s="2"/>
      <c r="C115" s="2"/>
      <c r="D115" s="2"/>
      <c r="E115" s="2"/>
      <c r="F115" s="2"/>
      <c r="G115" s="2"/>
      <c r="H115" s="2"/>
      <c r="I115" s="2"/>
      <c r="J115" s="2"/>
      <c r="K115" s="2"/>
      <c r="L115" s="2"/>
      <c r="M115" s="2"/>
      <c r="N115" s="2"/>
    </row>
    <row r="116" spans="1:14" x14ac:dyDescent="0.25">
      <c r="A116" s="3"/>
      <c r="B116" s="3"/>
      <c r="C116" s="3"/>
      <c r="D116" s="3"/>
      <c r="E116" s="3"/>
      <c r="F116" s="3"/>
      <c r="G116" s="3"/>
      <c r="H116" s="3"/>
      <c r="I116" s="3"/>
      <c r="J116" s="3"/>
      <c r="K116" s="3"/>
      <c r="L116" s="3"/>
      <c r="M116" s="3"/>
      <c r="N116" s="3"/>
    </row>
    <row r="117" spans="1:14" x14ac:dyDescent="0.25">
      <c r="A117" s="2"/>
      <c r="B117" s="2"/>
      <c r="C117" s="2"/>
      <c r="D117" s="2"/>
      <c r="E117" s="2"/>
      <c r="F117" s="2"/>
      <c r="G117" s="2"/>
      <c r="H117" s="2"/>
      <c r="I117" s="2"/>
      <c r="J117" s="2"/>
      <c r="K117" s="2"/>
      <c r="L117" s="2"/>
      <c r="M117" s="2"/>
      <c r="N117" s="2"/>
    </row>
    <row r="118" spans="1:14" x14ac:dyDescent="0.25">
      <c r="A118" s="3"/>
      <c r="B118" s="3"/>
      <c r="C118" s="3"/>
      <c r="D118" s="3"/>
      <c r="E118" s="3"/>
      <c r="F118" s="3"/>
      <c r="G118" s="3"/>
      <c r="H118" s="3"/>
      <c r="I118" s="3"/>
      <c r="J118" s="3"/>
      <c r="K118" s="3"/>
      <c r="L118" s="3"/>
      <c r="M118" s="3"/>
      <c r="N118" s="3"/>
    </row>
    <row r="119" spans="1:14" x14ac:dyDescent="0.25">
      <c r="A119" s="2"/>
      <c r="B119" s="2"/>
      <c r="C119" s="2"/>
      <c r="D119" s="2"/>
      <c r="E119" s="2"/>
      <c r="F119" s="2"/>
      <c r="G119" s="2"/>
      <c r="H119" s="2"/>
      <c r="I119" s="2"/>
      <c r="J119" s="2"/>
      <c r="K119" s="2"/>
      <c r="L119" s="2"/>
      <c r="M119" s="2"/>
      <c r="N119" s="2"/>
    </row>
    <row r="120" spans="1:14" x14ac:dyDescent="0.25">
      <c r="A120" s="3"/>
      <c r="B120" s="3"/>
      <c r="C120" s="3"/>
      <c r="D120" s="3"/>
      <c r="E120" s="3"/>
      <c r="F120" s="3"/>
      <c r="G120" s="3"/>
      <c r="H120" s="3"/>
      <c r="I120" s="3"/>
      <c r="J120" s="3"/>
      <c r="K120" s="3"/>
      <c r="L120" s="3"/>
      <c r="M120" s="3"/>
      <c r="N120" s="3"/>
    </row>
    <row r="121" spans="1:14" x14ac:dyDescent="0.25">
      <c r="A121" s="2"/>
      <c r="B121" s="2"/>
      <c r="C121" s="2"/>
      <c r="D121" s="2"/>
      <c r="E121" s="2"/>
      <c r="F121" s="2"/>
      <c r="G121" s="2"/>
      <c r="H121" s="2"/>
      <c r="I121" s="2"/>
      <c r="J121" s="2"/>
      <c r="K121" s="2"/>
      <c r="L121" s="2"/>
      <c r="M121" s="2"/>
      <c r="N121" s="2"/>
    </row>
    <row r="122" spans="1:14" x14ac:dyDescent="0.25">
      <c r="A122" s="3"/>
      <c r="B122" s="3"/>
      <c r="C122" s="3"/>
      <c r="D122" s="3"/>
      <c r="E122" s="3"/>
      <c r="F122" s="3"/>
      <c r="G122" s="3"/>
      <c r="H122" s="3"/>
      <c r="I122" s="3"/>
      <c r="J122" s="3"/>
      <c r="K122" s="3"/>
      <c r="L122" s="3"/>
      <c r="M122" s="3"/>
      <c r="N122" s="3"/>
    </row>
    <row r="123" spans="1:14" x14ac:dyDescent="0.25">
      <c r="A123" s="2"/>
      <c r="B123" s="2"/>
      <c r="C123" s="2"/>
      <c r="D123" s="2"/>
      <c r="E123" s="2"/>
      <c r="F123" s="2"/>
      <c r="G123" s="2"/>
      <c r="H123" s="2"/>
      <c r="I123" s="2"/>
      <c r="J123" s="2"/>
      <c r="K123" s="2"/>
      <c r="L123" s="2"/>
      <c r="M123" s="2"/>
      <c r="N123" s="2"/>
    </row>
    <row r="124" spans="1:14" x14ac:dyDescent="0.25">
      <c r="A124" s="3"/>
      <c r="B124" s="3"/>
      <c r="C124" s="3"/>
      <c r="D124" s="3"/>
      <c r="E124" s="3"/>
      <c r="F124" s="3"/>
      <c r="G124" s="3"/>
      <c r="H124" s="3"/>
      <c r="I124" s="3"/>
      <c r="J124" s="3"/>
      <c r="K124" s="3"/>
      <c r="L124" s="3"/>
      <c r="M124" s="3"/>
      <c r="N124" s="3"/>
    </row>
    <row r="125" spans="1:14" x14ac:dyDescent="0.25">
      <c r="A125" s="2"/>
      <c r="B125" s="2"/>
      <c r="C125" s="2"/>
      <c r="D125" s="2"/>
      <c r="E125" s="2"/>
      <c r="F125" s="2"/>
      <c r="G125" s="2"/>
      <c r="H125" s="2"/>
      <c r="I125" s="2"/>
      <c r="J125" s="2"/>
      <c r="K125" s="2"/>
      <c r="L125" s="2"/>
      <c r="M125" s="2"/>
      <c r="N125" s="2"/>
    </row>
    <row r="126" spans="1:14" x14ac:dyDescent="0.25">
      <c r="A126" s="3"/>
      <c r="B126" s="3"/>
      <c r="C126" s="3"/>
      <c r="D126" s="3"/>
      <c r="E126" s="3"/>
      <c r="F126" s="3"/>
      <c r="G126" s="3"/>
      <c r="H126" s="3"/>
      <c r="I126" s="3"/>
      <c r="J126" s="3"/>
      <c r="K126" s="3"/>
      <c r="L126" s="3"/>
      <c r="M126" s="3"/>
      <c r="N126" s="3"/>
    </row>
    <row r="127" spans="1:14" x14ac:dyDescent="0.25">
      <c r="A127" s="2"/>
      <c r="B127" s="2"/>
      <c r="C127" s="2"/>
      <c r="D127" s="2"/>
      <c r="E127" s="2"/>
      <c r="F127" s="2"/>
      <c r="G127" s="2"/>
      <c r="H127" s="2"/>
      <c r="I127" s="2"/>
      <c r="J127" s="2"/>
      <c r="K127" s="2"/>
      <c r="L127" s="2"/>
      <c r="M127" s="2"/>
      <c r="N127" s="2"/>
    </row>
    <row r="128" spans="1:14" x14ac:dyDescent="0.25">
      <c r="A128" s="3"/>
      <c r="B128" s="3"/>
      <c r="C128" s="3"/>
      <c r="D128" s="3"/>
      <c r="E128" s="3"/>
      <c r="F128" s="3"/>
      <c r="G128" s="3"/>
      <c r="H128" s="3"/>
      <c r="I128" s="3"/>
      <c r="J128" s="3"/>
      <c r="K128" s="3"/>
      <c r="L128" s="3"/>
      <c r="M128" s="3"/>
      <c r="N128" s="3"/>
    </row>
    <row r="129" spans="1:14" x14ac:dyDescent="0.25">
      <c r="A129" s="2"/>
      <c r="B129" s="2"/>
      <c r="C129" s="2"/>
      <c r="D129" s="2"/>
      <c r="E129" s="2"/>
      <c r="F129" s="2"/>
      <c r="G129" s="2"/>
      <c r="H129" s="2"/>
      <c r="I129" s="2"/>
      <c r="J129" s="2"/>
      <c r="K129" s="2"/>
      <c r="L129" s="2"/>
      <c r="M129" s="2"/>
      <c r="N129" s="2"/>
    </row>
    <row r="130" spans="1:14" x14ac:dyDescent="0.25">
      <c r="A130" s="3"/>
      <c r="B130" s="3"/>
      <c r="C130" s="3"/>
      <c r="D130" s="3"/>
      <c r="E130" s="3"/>
      <c r="F130" s="3"/>
      <c r="G130" s="3"/>
      <c r="H130" s="3"/>
      <c r="I130" s="3"/>
      <c r="J130" s="3"/>
      <c r="K130" s="3"/>
      <c r="L130" s="3"/>
      <c r="M130" s="3"/>
      <c r="N130" s="3"/>
    </row>
    <row r="131" spans="1:14" x14ac:dyDescent="0.25">
      <c r="A131" s="2"/>
      <c r="B131" s="2"/>
      <c r="C131" s="2"/>
      <c r="D131" s="2"/>
      <c r="E131" s="2"/>
      <c r="F131" s="2"/>
      <c r="G131" s="2"/>
      <c r="H131" s="2"/>
      <c r="I131" s="2"/>
      <c r="J131" s="2"/>
      <c r="K131" s="2"/>
      <c r="L131" s="2"/>
      <c r="M131" s="2"/>
      <c r="N131" s="2"/>
    </row>
    <row r="132" spans="1:14" x14ac:dyDescent="0.25">
      <c r="A132" s="3"/>
      <c r="B132" s="3"/>
      <c r="C132" s="3"/>
      <c r="D132" s="3"/>
      <c r="E132" s="3"/>
      <c r="F132" s="3"/>
      <c r="G132" s="3"/>
      <c r="H132" s="3"/>
      <c r="I132" s="3"/>
      <c r="J132" s="3"/>
      <c r="K132" s="3"/>
      <c r="L132" s="3"/>
      <c r="M132" s="3"/>
      <c r="N132" s="3"/>
    </row>
    <row r="133" spans="1:14" x14ac:dyDescent="0.25">
      <c r="A133" s="2"/>
      <c r="B133" s="2"/>
      <c r="C133" s="2"/>
      <c r="D133" s="2"/>
      <c r="E133" s="2"/>
      <c r="F133" s="2"/>
      <c r="G133" s="2"/>
      <c r="H133" s="2"/>
      <c r="I133" s="2"/>
      <c r="J133" s="2"/>
      <c r="K133" s="2"/>
      <c r="L133" s="2"/>
      <c r="M133" s="2"/>
      <c r="N133" s="2"/>
    </row>
    <row r="134" spans="1:14" x14ac:dyDescent="0.25">
      <c r="A134" s="3"/>
      <c r="B134" s="3"/>
      <c r="C134" s="3"/>
      <c r="D134" s="3"/>
      <c r="E134" s="3"/>
      <c r="F134" s="3"/>
      <c r="G134" s="3"/>
      <c r="H134" s="3"/>
      <c r="I134" s="3"/>
      <c r="J134" s="3"/>
      <c r="K134" s="3"/>
      <c r="L134" s="3"/>
      <c r="M134" s="3"/>
      <c r="N134" s="3"/>
    </row>
    <row r="135" spans="1:14" x14ac:dyDescent="0.25">
      <c r="A135" s="2"/>
      <c r="B135" s="2"/>
      <c r="C135" s="2"/>
      <c r="D135" s="2"/>
      <c r="E135" s="2"/>
      <c r="F135" s="2"/>
      <c r="G135" s="2"/>
      <c r="H135" s="2"/>
      <c r="I135" s="2"/>
      <c r="J135" s="2"/>
      <c r="K135" s="2"/>
      <c r="L135" s="2"/>
      <c r="M135" s="2"/>
      <c r="N135" s="2"/>
    </row>
    <row r="136" spans="1:14" x14ac:dyDescent="0.25">
      <c r="A136" s="3"/>
      <c r="B136" s="3"/>
      <c r="C136" s="3"/>
      <c r="D136" s="3"/>
      <c r="E136" s="3"/>
      <c r="F136" s="3"/>
      <c r="G136" s="3"/>
      <c r="H136" s="3"/>
      <c r="I136" s="3"/>
      <c r="J136" s="3"/>
      <c r="K136" s="3"/>
      <c r="L136" s="3"/>
      <c r="M136" s="3"/>
      <c r="N136" s="3"/>
    </row>
    <row r="137" spans="1:14" x14ac:dyDescent="0.25">
      <c r="A137" s="2"/>
      <c r="B137" s="2"/>
      <c r="C137" s="2"/>
      <c r="D137" s="2"/>
      <c r="E137" s="2"/>
      <c r="F137" s="2"/>
      <c r="G137" s="2"/>
      <c r="H137" s="2"/>
      <c r="I137" s="2"/>
      <c r="J137" s="2"/>
      <c r="K137" s="2"/>
      <c r="L137" s="2"/>
      <c r="M137" s="2"/>
      <c r="N137" s="2"/>
    </row>
    <row r="138" spans="1:14" x14ac:dyDescent="0.25">
      <c r="A138" s="3"/>
      <c r="B138" s="3"/>
      <c r="C138" s="3"/>
      <c r="D138" s="3"/>
      <c r="E138" s="3"/>
      <c r="F138" s="3"/>
      <c r="G138" s="3"/>
      <c r="H138" s="3"/>
      <c r="I138" s="3"/>
      <c r="J138" s="3"/>
      <c r="K138" s="3"/>
      <c r="L138" s="3"/>
      <c r="M138" s="3"/>
      <c r="N138" s="3"/>
    </row>
    <row r="139" spans="1:14" x14ac:dyDescent="0.25">
      <c r="A139" s="2"/>
      <c r="B139" s="2"/>
      <c r="C139" s="2"/>
      <c r="D139" s="2"/>
      <c r="E139" s="2"/>
      <c r="F139" s="2"/>
      <c r="G139" s="2"/>
      <c r="H139" s="2"/>
      <c r="I139" s="2"/>
      <c r="J139" s="2"/>
      <c r="K139" s="2"/>
      <c r="L139" s="2"/>
      <c r="M139" s="2"/>
      <c r="N139" s="2"/>
    </row>
    <row r="140" spans="1:14" x14ac:dyDescent="0.25">
      <c r="A140" s="3"/>
      <c r="B140" s="3"/>
      <c r="C140" s="3"/>
      <c r="D140" s="3"/>
      <c r="E140" s="3"/>
      <c r="F140" s="3"/>
      <c r="G140" s="3"/>
      <c r="H140" s="3"/>
      <c r="I140" s="3"/>
      <c r="J140" s="3"/>
      <c r="K140" s="3"/>
      <c r="L140" s="3"/>
      <c r="M140" s="3"/>
      <c r="N140" s="3"/>
    </row>
    <row r="141" spans="1:14" x14ac:dyDescent="0.25">
      <c r="A141" s="2"/>
      <c r="B141" s="2"/>
      <c r="C141" s="2"/>
      <c r="D141" s="2"/>
      <c r="E141" s="2"/>
      <c r="F141" s="2"/>
      <c r="G141" s="2"/>
      <c r="H141" s="2"/>
      <c r="I141" s="2"/>
      <c r="J141" s="2"/>
      <c r="K141" s="2"/>
      <c r="L141" s="2"/>
      <c r="M141" s="2"/>
      <c r="N141" s="2"/>
    </row>
    <row r="142" spans="1:14" x14ac:dyDescent="0.25">
      <c r="A142" s="3"/>
      <c r="B142" s="3"/>
      <c r="C142" s="3"/>
      <c r="D142" s="3"/>
      <c r="E142" s="3"/>
      <c r="F142" s="3"/>
      <c r="G142" s="3"/>
      <c r="H142" s="3"/>
      <c r="I142" s="3"/>
      <c r="J142" s="3"/>
      <c r="K142" s="3"/>
      <c r="L142" s="3"/>
      <c r="M142" s="3"/>
      <c r="N142" s="3"/>
    </row>
    <row r="143" spans="1:14" x14ac:dyDescent="0.25">
      <c r="A143" s="2"/>
      <c r="B143" s="2"/>
      <c r="C143" s="2"/>
      <c r="D143" s="2"/>
      <c r="E143" s="2"/>
      <c r="F143" s="2"/>
      <c r="G143" s="2"/>
      <c r="H143" s="2"/>
      <c r="I143" s="2"/>
      <c r="J143" s="2"/>
      <c r="K143" s="2"/>
      <c r="L143" s="2"/>
      <c r="M143" s="2"/>
      <c r="N143" s="2"/>
    </row>
    <row r="144" spans="1:14" x14ac:dyDescent="0.25">
      <c r="A144" s="3"/>
      <c r="B144" s="3"/>
      <c r="C144" s="3"/>
      <c r="D144" s="3"/>
      <c r="E144" s="3"/>
      <c r="F144" s="3"/>
      <c r="G144" s="3"/>
      <c r="H144" s="3"/>
      <c r="I144" s="3"/>
      <c r="J144" s="3"/>
      <c r="K144" s="3"/>
      <c r="L144" s="3"/>
      <c r="M144" s="3"/>
      <c r="N144" s="3"/>
    </row>
    <row r="145" spans="1:14" x14ac:dyDescent="0.25">
      <c r="A145" s="2"/>
      <c r="B145" s="2"/>
      <c r="C145" s="2"/>
      <c r="D145" s="2"/>
      <c r="E145" s="2"/>
      <c r="F145" s="2"/>
      <c r="G145" s="2"/>
      <c r="H145" s="2"/>
      <c r="I145" s="2"/>
      <c r="J145" s="2"/>
      <c r="K145" s="2"/>
      <c r="L145" s="2"/>
      <c r="M145" s="2"/>
      <c r="N145" s="2"/>
    </row>
    <row r="146" spans="1:14" x14ac:dyDescent="0.25">
      <c r="A146" s="3"/>
      <c r="B146" s="3"/>
      <c r="C146" s="3"/>
      <c r="D146" s="3"/>
      <c r="E146" s="3"/>
      <c r="F146" s="3"/>
      <c r="G146" s="3"/>
      <c r="H146" s="3"/>
      <c r="I146" s="3"/>
      <c r="J146" s="3"/>
      <c r="K146" s="3"/>
      <c r="L146" s="3"/>
      <c r="M146" s="3"/>
      <c r="N146" s="3"/>
    </row>
    <row r="147" spans="1:14" x14ac:dyDescent="0.25">
      <c r="A147" s="2"/>
      <c r="B147" s="2"/>
      <c r="C147" s="2"/>
      <c r="D147" s="2"/>
      <c r="E147" s="2"/>
      <c r="F147" s="2"/>
      <c r="G147" s="2"/>
      <c r="H147" s="2"/>
      <c r="I147" s="2"/>
      <c r="J147" s="2"/>
      <c r="K147" s="2"/>
      <c r="L147" s="2"/>
      <c r="M147" s="2"/>
      <c r="N147" s="2"/>
    </row>
    <row r="148" spans="1:14" x14ac:dyDescent="0.25">
      <c r="A148" s="3"/>
      <c r="B148" s="3"/>
      <c r="C148" s="3"/>
      <c r="D148" s="3"/>
      <c r="E148" s="3"/>
      <c r="F148" s="3"/>
      <c r="G148" s="3"/>
      <c r="H148" s="3"/>
      <c r="I148" s="3"/>
      <c r="J148" s="3"/>
      <c r="K148" s="3"/>
      <c r="L148" s="3"/>
      <c r="M148" s="3"/>
      <c r="N148" s="3"/>
    </row>
    <row r="149" spans="1:14" x14ac:dyDescent="0.25">
      <c r="A149" s="2"/>
      <c r="B149" s="2"/>
      <c r="C149" s="2"/>
      <c r="D149" s="2"/>
      <c r="E149" s="2"/>
      <c r="F149" s="2"/>
      <c r="G149" s="2"/>
      <c r="H149" s="2"/>
      <c r="I149" s="2"/>
      <c r="J149" s="2"/>
      <c r="K149" s="2"/>
      <c r="L149" s="2"/>
      <c r="M149" s="2"/>
      <c r="N149" s="2"/>
    </row>
    <row r="150" spans="1:14" x14ac:dyDescent="0.25">
      <c r="A150" s="3"/>
      <c r="B150" s="3"/>
      <c r="C150" s="3"/>
      <c r="D150" s="3"/>
      <c r="E150" s="3"/>
      <c r="F150" s="3"/>
      <c r="G150" s="3"/>
      <c r="H150" s="3"/>
      <c r="I150" s="3"/>
      <c r="J150" s="3"/>
      <c r="K150" s="3"/>
      <c r="L150" s="3"/>
      <c r="M150" s="3"/>
      <c r="N150" s="3"/>
    </row>
  </sheetData>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7CF9C4ED-8D17-453F-AEFA-53F42848F24A}">
          <x14:formula1>
            <xm:f>'Dropdown Options'!$D$19:$D$23</xm:f>
          </x14:formula1>
          <xm:sqref>D4:D150</xm:sqref>
        </x14:dataValidation>
        <x14:dataValidation type="list" allowBlank="1" showInputMessage="1" showErrorMessage="1" xr:uid="{D0B1261F-805C-40E4-B835-3B33A74198C2}">
          <x14:formula1>
            <xm:f>'Dropdown Options'!$H$19:$H$21</xm:f>
          </x14:formula1>
          <xm:sqref>H4:H150</xm:sqref>
        </x14:dataValidation>
        <x14:dataValidation type="list" allowBlank="1" showInputMessage="1" showErrorMessage="1" xr:uid="{5586BA2F-F365-401B-AFE1-16C2CDE8AA81}">
          <x14:formula1>
            <xm:f>'Dropdown Options'!$J$19:$J$21</xm:f>
          </x14:formula1>
          <xm:sqref>J4:J150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63854-5694-4B8E-B3EB-92262B5B87E2}">
  <dimension ref="A1:K40"/>
  <sheetViews>
    <sheetView tabSelected="1" workbookViewId="0">
      <selection activeCell="I23" sqref="I23"/>
    </sheetView>
  </sheetViews>
  <sheetFormatPr defaultRowHeight="15" x14ac:dyDescent="0.25"/>
  <cols>
    <col min="1" max="1" width="13.42578125" customWidth="1"/>
    <col min="2" max="3" width="20.140625" customWidth="1"/>
    <col min="4" max="4" width="23.42578125" customWidth="1"/>
    <col min="5" max="5" width="29.5703125" customWidth="1"/>
    <col min="6" max="6" width="23.85546875" customWidth="1"/>
    <col min="7" max="7" width="22.85546875" customWidth="1"/>
    <col min="8" max="8" width="29.7109375" customWidth="1"/>
    <col min="11" max="11" width="101.42578125" customWidth="1"/>
    <col min="12" max="12" width="79.28515625" customWidth="1"/>
  </cols>
  <sheetData>
    <row r="1" spans="1:11" ht="45.75" customHeight="1" x14ac:dyDescent="0.5">
      <c r="A1" s="1" t="s">
        <v>53</v>
      </c>
      <c r="B1" s="1"/>
      <c r="C1" s="1"/>
    </row>
    <row r="2" spans="1:11" ht="15.75" thickBot="1" x14ac:dyDescent="0.3">
      <c r="C2" t="s">
        <v>69</v>
      </c>
      <c r="F2" t="s">
        <v>69</v>
      </c>
    </row>
    <row r="3" spans="1:11" ht="49.5" customHeight="1" x14ac:dyDescent="0.3">
      <c r="A3" s="17" t="s">
        <v>36</v>
      </c>
      <c r="B3" s="17" t="s">
        <v>58</v>
      </c>
      <c r="C3" s="17" t="s">
        <v>59</v>
      </c>
      <c r="D3" s="17" t="s">
        <v>54</v>
      </c>
      <c r="E3" s="17" t="s">
        <v>55</v>
      </c>
      <c r="F3" s="17" t="s">
        <v>56</v>
      </c>
      <c r="G3" s="17" t="s">
        <v>57</v>
      </c>
      <c r="H3" s="17" t="s">
        <v>9</v>
      </c>
      <c r="K3" s="27" t="s">
        <v>125</v>
      </c>
    </row>
    <row r="4" spans="1:11" x14ac:dyDescent="0.25">
      <c r="A4" s="3"/>
      <c r="B4" s="3"/>
      <c r="C4" s="3"/>
      <c r="D4" s="3"/>
      <c r="E4" s="3"/>
      <c r="F4" s="3"/>
      <c r="G4" s="3"/>
      <c r="H4" s="3"/>
      <c r="K4" s="22" t="s">
        <v>126</v>
      </c>
    </row>
    <row r="5" spans="1:11" x14ac:dyDescent="0.25">
      <c r="A5" s="2"/>
      <c r="B5" s="2"/>
      <c r="C5" s="2"/>
      <c r="D5" s="2"/>
      <c r="E5" s="2"/>
      <c r="F5" s="2"/>
      <c r="G5" s="2"/>
      <c r="H5" s="2"/>
      <c r="K5" s="22" t="s">
        <v>127</v>
      </c>
    </row>
    <row r="6" spans="1:11" x14ac:dyDescent="0.25">
      <c r="A6" s="3"/>
      <c r="B6" s="3"/>
      <c r="C6" s="3"/>
      <c r="D6" s="3"/>
      <c r="E6" s="3"/>
      <c r="F6" s="3"/>
      <c r="G6" s="3"/>
      <c r="H6" s="3"/>
      <c r="K6" s="22" t="s">
        <v>128</v>
      </c>
    </row>
    <row r="7" spans="1:11" x14ac:dyDescent="0.25">
      <c r="A7" s="2"/>
      <c r="B7" s="2"/>
      <c r="C7" s="2"/>
      <c r="D7" s="2"/>
      <c r="E7" s="2"/>
      <c r="F7" s="2"/>
      <c r="G7" s="2"/>
      <c r="H7" s="2"/>
      <c r="K7" s="22" t="s">
        <v>129</v>
      </c>
    </row>
    <row r="8" spans="1:11" x14ac:dyDescent="0.25">
      <c r="A8" s="3"/>
      <c r="B8" s="3"/>
      <c r="C8" s="3"/>
      <c r="D8" s="3"/>
      <c r="E8" s="3"/>
      <c r="F8" s="3"/>
      <c r="G8" s="3"/>
      <c r="H8" s="3"/>
      <c r="K8" s="22" t="s">
        <v>130</v>
      </c>
    </row>
    <row r="9" spans="1:11" x14ac:dyDescent="0.25">
      <c r="A9" s="2"/>
      <c r="B9" s="2"/>
      <c r="C9" s="2"/>
      <c r="D9" s="2"/>
      <c r="E9" s="2"/>
      <c r="F9" s="2"/>
      <c r="G9" s="2"/>
      <c r="H9" s="2"/>
      <c r="K9" s="22" t="s">
        <v>131</v>
      </c>
    </row>
    <row r="10" spans="1:11" x14ac:dyDescent="0.25">
      <c r="A10" s="3"/>
      <c r="B10" s="3"/>
      <c r="C10" s="3"/>
      <c r="D10" s="3"/>
      <c r="E10" s="3"/>
      <c r="F10" s="3"/>
      <c r="G10" s="3"/>
      <c r="H10" s="3"/>
      <c r="K10" s="22" t="s">
        <v>132</v>
      </c>
    </row>
    <row r="11" spans="1:11" x14ac:dyDescent="0.25">
      <c r="A11" s="2"/>
      <c r="B11" s="2"/>
      <c r="C11" s="2"/>
      <c r="D11" s="2"/>
      <c r="E11" s="2"/>
      <c r="F11" s="2"/>
      <c r="G11" s="2"/>
      <c r="H11" s="2"/>
      <c r="K11" s="22" t="s">
        <v>133</v>
      </c>
    </row>
    <row r="12" spans="1:11" x14ac:dyDescent="0.25">
      <c r="A12" s="3"/>
      <c r="B12" s="3"/>
      <c r="C12" s="3"/>
      <c r="D12" s="3"/>
      <c r="E12" s="3"/>
      <c r="F12" s="3"/>
      <c r="G12" s="3"/>
      <c r="H12" s="3"/>
      <c r="K12" s="22" t="s">
        <v>134</v>
      </c>
    </row>
    <row r="13" spans="1:11" x14ac:dyDescent="0.25">
      <c r="A13" s="2"/>
      <c r="B13" s="2"/>
      <c r="C13" s="2"/>
      <c r="D13" s="2"/>
      <c r="E13" s="2"/>
      <c r="F13" s="2"/>
      <c r="G13" s="2"/>
      <c r="H13" s="2"/>
      <c r="K13" s="22" t="s">
        <v>135</v>
      </c>
    </row>
    <row r="14" spans="1:11" x14ac:dyDescent="0.25">
      <c r="A14" s="3"/>
      <c r="B14" s="3"/>
      <c r="C14" s="3"/>
      <c r="D14" s="3"/>
      <c r="E14" s="3"/>
      <c r="F14" s="3"/>
      <c r="G14" s="3"/>
      <c r="H14" s="3"/>
      <c r="K14" s="22" t="s">
        <v>136</v>
      </c>
    </row>
    <row r="15" spans="1:11" x14ac:dyDescent="0.25">
      <c r="A15" s="2"/>
      <c r="B15" s="2"/>
      <c r="C15" s="2"/>
      <c r="D15" s="2"/>
      <c r="E15" s="2"/>
      <c r="F15" s="2"/>
      <c r="G15" s="2"/>
      <c r="H15" s="2"/>
      <c r="K15" s="22" t="s">
        <v>137</v>
      </c>
    </row>
    <row r="16" spans="1:11" x14ac:dyDescent="0.25">
      <c r="A16" s="3"/>
      <c r="B16" s="3"/>
      <c r="C16" s="3"/>
      <c r="D16" s="3"/>
      <c r="E16" s="3"/>
      <c r="F16" s="3"/>
      <c r="G16" s="3"/>
      <c r="H16" s="3"/>
      <c r="K16" s="22" t="s">
        <v>138</v>
      </c>
    </row>
    <row r="17" spans="1:11" x14ac:dyDescent="0.25">
      <c r="A17" s="2"/>
      <c r="B17" s="2"/>
      <c r="C17" s="2"/>
      <c r="D17" s="2"/>
      <c r="E17" s="2"/>
      <c r="F17" s="2"/>
      <c r="G17" s="2"/>
      <c r="H17" s="2"/>
      <c r="K17" s="22" t="s">
        <v>139</v>
      </c>
    </row>
    <row r="18" spans="1:11" x14ac:dyDescent="0.25">
      <c r="A18" s="3"/>
      <c r="B18" s="3"/>
      <c r="C18" s="3"/>
      <c r="D18" s="3"/>
      <c r="E18" s="3"/>
      <c r="F18" s="3"/>
      <c r="G18" s="3"/>
      <c r="H18" s="3"/>
      <c r="K18" s="22" t="s">
        <v>140</v>
      </c>
    </row>
    <row r="19" spans="1:11" x14ac:dyDescent="0.25">
      <c r="A19" s="2"/>
      <c r="B19" s="2"/>
      <c r="C19" s="2"/>
      <c r="D19" s="2"/>
      <c r="E19" s="2"/>
      <c r="F19" s="2"/>
      <c r="G19" s="2"/>
      <c r="H19" s="2"/>
      <c r="K19" s="22" t="s">
        <v>141</v>
      </c>
    </row>
    <row r="20" spans="1:11" ht="15.75" thickBot="1" x14ac:dyDescent="0.3">
      <c r="A20" s="3"/>
      <c r="B20" s="3"/>
      <c r="C20" s="3"/>
      <c r="D20" s="3"/>
      <c r="E20" s="3"/>
      <c r="F20" s="3"/>
      <c r="G20" s="3"/>
      <c r="H20" s="3"/>
      <c r="K20" s="24" t="s">
        <v>142</v>
      </c>
    </row>
    <row r="21" spans="1:11" x14ac:dyDescent="0.25">
      <c r="A21" s="2"/>
      <c r="B21" s="2"/>
      <c r="C21" s="2"/>
      <c r="D21" s="2"/>
      <c r="E21" s="2"/>
      <c r="F21" s="2"/>
      <c r="G21" s="2"/>
      <c r="H21" s="2"/>
    </row>
    <row r="22" spans="1:11" x14ac:dyDescent="0.25">
      <c r="A22" s="3"/>
      <c r="B22" s="3"/>
      <c r="C22" s="3"/>
      <c r="D22" s="3"/>
      <c r="E22" s="3"/>
      <c r="F22" s="3"/>
      <c r="G22" s="3"/>
      <c r="H22" s="3"/>
    </row>
    <row r="23" spans="1:11" x14ac:dyDescent="0.25">
      <c r="A23" s="2"/>
      <c r="B23" s="2"/>
      <c r="C23" s="2"/>
      <c r="D23" s="2"/>
      <c r="E23" s="2"/>
      <c r="F23" s="2"/>
      <c r="G23" s="2"/>
      <c r="H23" s="2"/>
    </row>
    <row r="24" spans="1:11" x14ac:dyDescent="0.25">
      <c r="A24" s="3"/>
      <c r="B24" s="3"/>
      <c r="C24" s="3"/>
      <c r="D24" s="3"/>
      <c r="E24" s="3"/>
      <c r="F24" s="3"/>
      <c r="G24" s="3"/>
      <c r="H24" s="3"/>
    </row>
    <row r="25" spans="1:11" x14ac:dyDescent="0.25">
      <c r="A25" s="2"/>
      <c r="B25" s="2"/>
      <c r="C25" s="2"/>
      <c r="D25" s="2"/>
      <c r="E25" s="2"/>
      <c r="F25" s="2"/>
      <c r="G25" s="2"/>
      <c r="H25" s="2"/>
    </row>
    <row r="26" spans="1:11" x14ac:dyDescent="0.25">
      <c r="A26" s="3"/>
      <c r="B26" s="3"/>
      <c r="C26" s="3"/>
      <c r="D26" s="3"/>
      <c r="E26" s="3"/>
      <c r="F26" s="3"/>
      <c r="G26" s="3"/>
      <c r="H26" s="3"/>
    </row>
    <row r="27" spans="1:11" x14ac:dyDescent="0.25">
      <c r="A27" s="2"/>
      <c r="B27" s="2"/>
      <c r="C27" s="2"/>
      <c r="D27" s="2"/>
      <c r="E27" s="2"/>
      <c r="F27" s="2"/>
      <c r="G27" s="2"/>
      <c r="H27" s="2"/>
    </row>
    <row r="28" spans="1:11" x14ac:dyDescent="0.25">
      <c r="A28" s="3"/>
      <c r="B28" s="3"/>
      <c r="C28" s="3"/>
      <c r="D28" s="3"/>
      <c r="E28" s="3"/>
      <c r="F28" s="3"/>
      <c r="G28" s="3"/>
      <c r="H28" s="3"/>
    </row>
    <row r="29" spans="1:11" x14ac:dyDescent="0.25">
      <c r="A29" s="2"/>
      <c r="B29" s="2"/>
      <c r="C29" s="2"/>
      <c r="D29" s="2"/>
      <c r="E29" s="2"/>
      <c r="F29" s="2"/>
      <c r="G29" s="2"/>
      <c r="H29" s="2"/>
    </row>
    <row r="30" spans="1:11" x14ac:dyDescent="0.25">
      <c r="A30" s="3"/>
      <c r="B30" s="3"/>
      <c r="C30" s="3"/>
      <c r="D30" s="3"/>
      <c r="E30" s="3"/>
      <c r="F30" s="3"/>
      <c r="G30" s="3"/>
      <c r="H30" s="3"/>
    </row>
    <row r="31" spans="1:11" x14ac:dyDescent="0.25">
      <c r="A31" s="2"/>
      <c r="B31" s="2"/>
      <c r="C31" s="2"/>
      <c r="D31" s="2"/>
      <c r="E31" s="2"/>
      <c r="F31" s="2"/>
      <c r="G31" s="2"/>
      <c r="H31" s="2"/>
    </row>
    <row r="32" spans="1:11" x14ac:dyDescent="0.25">
      <c r="A32" s="3"/>
      <c r="B32" s="3"/>
      <c r="C32" s="3"/>
      <c r="D32" s="3"/>
      <c r="E32" s="3"/>
      <c r="F32" s="3"/>
      <c r="G32" s="3"/>
      <c r="H32" s="3"/>
    </row>
    <row r="33" spans="1:8" x14ac:dyDescent="0.25">
      <c r="A33" s="2"/>
      <c r="B33" s="2"/>
      <c r="C33" s="2"/>
      <c r="D33" s="2"/>
      <c r="E33" s="2"/>
      <c r="F33" s="2"/>
      <c r="G33" s="2"/>
      <c r="H33" s="2"/>
    </row>
    <row r="34" spans="1:8" x14ac:dyDescent="0.25">
      <c r="A34" s="3"/>
      <c r="B34" s="3"/>
      <c r="C34" s="3"/>
      <c r="D34" s="3"/>
      <c r="E34" s="3"/>
      <c r="F34" s="3"/>
      <c r="G34" s="3"/>
      <c r="H34" s="3"/>
    </row>
    <row r="35" spans="1:8" x14ac:dyDescent="0.25">
      <c r="A35" s="2"/>
      <c r="B35" s="2"/>
      <c r="C35" s="2"/>
      <c r="D35" s="2"/>
      <c r="E35" s="2"/>
      <c r="F35" s="2"/>
      <c r="G35" s="2"/>
      <c r="H35" s="2"/>
    </row>
    <row r="36" spans="1:8" x14ac:dyDescent="0.25">
      <c r="A36" s="3"/>
      <c r="B36" s="3"/>
      <c r="C36" s="3"/>
      <c r="D36" s="3"/>
      <c r="E36" s="3"/>
      <c r="F36" s="3"/>
      <c r="G36" s="3"/>
      <c r="H36" s="3"/>
    </row>
    <row r="37" spans="1:8" x14ac:dyDescent="0.25">
      <c r="A37" s="2"/>
      <c r="B37" s="2"/>
      <c r="C37" s="2"/>
      <c r="D37" s="2"/>
      <c r="E37" s="2"/>
      <c r="F37" s="2"/>
      <c r="G37" s="2"/>
      <c r="H37" s="2"/>
    </row>
    <row r="38" spans="1:8" x14ac:dyDescent="0.25">
      <c r="A38" s="3"/>
      <c r="B38" s="3"/>
      <c r="C38" s="3"/>
      <c r="D38" s="3"/>
      <c r="E38" s="3"/>
      <c r="F38" s="3"/>
      <c r="G38" s="3"/>
      <c r="H38" s="3"/>
    </row>
    <row r="39" spans="1:8" x14ac:dyDescent="0.25">
      <c r="A39" s="2"/>
      <c r="B39" s="2"/>
      <c r="C39" s="2"/>
      <c r="D39" s="2"/>
      <c r="E39" s="2"/>
      <c r="F39" s="2"/>
      <c r="G39" s="2"/>
      <c r="H39" s="2"/>
    </row>
    <row r="40" spans="1:8" x14ac:dyDescent="0.25">
      <c r="A40" s="3"/>
      <c r="B40" s="3"/>
      <c r="C40" s="3"/>
      <c r="D40" s="3"/>
      <c r="E40" s="3"/>
      <c r="F40" s="3"/>
      <c r="G40" s="3"/>
      <c r="H40" s="3"/>
    </row>
  </sheetData>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35559202-9C2F-456F-B134-28031E5DF0FF}">
          <x14:formula1>
            <xm:f>'Dropdown Options'!$J$19:$J$21</xm:f>
          </x14:formula1>
          <xm:sqref>M4:M6</xm:sqref>
        </x14:dataValidation>
        <x14:dataValidation type="list" allowBlank="1" showInputMessage="1" showErrorMessage="1" xr:uid="{DE3141AB-89E3-4C6E-8434-3F514ABA99AE}">
          <x14:formula1>
            <xm:f>'Dropdown Options'!$H$19:$H$21</xm:f>
          </x14:formula1>
          <xm:sqref>J4:J6</xm:sqref>
        </x14:dataValidation>
        <x14:dataValidation type="list" allowBlank="1" showInputMessage="1" showErrorMessage="1" xr:uid="{3148073C-C509-4783-8BEB-05BED1AE3002}">
          <x14:formula1>
            <xm:f>'Dropdown Options'!$C$29:$C$30</xm:f>
          </x14:formula1>
          <xm:sqref>C4:C40</xm:sqref>
        </x14:dataValidation>
        <x14:dataValidation type="list" allowBlank="1" showInputMessage="1" showErrorMessage="1" xr:uid="{13235583-040F-4C48-8657-5DB0E6063B16}">
          <x14:formula1>
            <xm:f>'Dropdown Options'!$F$29:$F$30</xm:f>
          </x14:formula1>
          <xm:sqref>F4:F41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E2DEF-6BC6-46B1-B160-87AF8A0C2720}">
  <dimension ref="A1:K40"/>
  <sheetViews>
    <sheetView workbookViewId="0">
      <selection activeCell="H13" sqref="H13"/>
    </sheetView>
  </sheetViews>
  <sheetFormatPr defaultRowHeight="15" x14ac:dyDescent="0.25"/>
  <cols>
    <col min="1" max="1" width="20.7109375" customWidth="1"/>
    <col min="2" max="2" width="33.7109375" customWidth="1"/>
    <col min="3" max="3" width="30.5703125" customWidth="1"/>
    <col min="4" max="4" width="23.85546875" customWidth="1"/>
    <col min="5" max="5" width="27.42578125" customWidth="1"/>
    <col min="6" max="6" width="16.42578125" customWidth="1"/>
    <col min="7" max="7" width="53.85546875" customWidth="1"/>
    <col min="9" max="9" width="25.28515625" customWidth="1"/>
    <col min="11" max="11" width="80.7109375" customWidth="1"/>
  </cols>
  <sheetData>
    <row r="1" spans="1:11" ht="33.75" x14ac:dyDescent="0.5">
      <c r="A1" s="1" t="s">
        <v>174</v>
      </c>
      <c r="B1" s="1"/>
      <c r="C1" s="1"/>
      <c r="D1" s="1"/>
    </row>
    <row r="2" spans="1:11" ht="15.75" thickBot="1" x14ac:dyDescent="0.3"/>
    <row r="3" spans="1:11" ht="21" customHeight="1" x14ac:dyDescent="0.3">
      <c r="A3" s="17" t="s">
        <v>36</v>
      </c>
      <c r="B3" s="17" t="s">
        <v>175</v>
      </c>
      <c r="C3" s="17" t="s">
        <v>179</v>
      </c>
      <c r="D3" s="17" t="s">
        <v>177</v>
      </c>
      <c r="E3" s="17" t="s">
        <v>176</v>
      </c>
      <c r="F3" s="17" t="s">
        <v>178</v>
      </c>
      <c r="G3" s="17" t="s">
        <v>9</v>
      </c>
      <c r="I3" s="63" t="s">
        <v>186</v>
      </c>
      <c r="K3" s="65" t="s">
        <v>125</v>
      </c>
    </row>
    <row r="4" spans="1:11" ht="15.75" thickBot="1" x14ac:dyDescent="0.3">
      <c r="A4" s="3"/>
      <c r="B4" s="3"/>
      <c r="C4" s="3"/>
      <c r="D4" s="15"/>
      <c r="E4" s="3"/>
      <c r="F4" s="61" t="b">
        <v>0</v>
      </c>
      <c r="G4" s="3"/>
      <c r="I4" s="64">
        <f>SUM(D4:D40)</f>
        <v>0</v>
      </c>
      <c r="K4" s="22" t="s">
        <v>181</v>
      </c>
    </row>
    <row r="5" spans="1:11" x14ac:dyDescent="0.25">
      <c r="A5" s="2"/>
      <c r="B5" s="2"/>
      <c r="C5" s="2"/>
      <c r="D5" s="14"/>
      <c r="E5" s="2"/>
      <c r="F5" s="62" t="b">
        <v>0</v>
      </c>
      <c r="G5" s="2"/>
      <c r="K5" s="22" t="s">
        <v>180</v>
      </c>
    </row>
    <row r="6" spans="1:11" x14ac:dyDescent="0.25">
      <c r="A6" s="3"/>
      <c r="B6" s="3"/>
      <c r="C6" s="3"/>
      <c r="D6" s="15"/>
      <c r="E6" s="3"/>
      <c r="F6" s="61" t="b">
        <v>0</v>
      </c>
      <c r="G6" s="3"/>
      <c r="K6" s="22" t="s">
        <v>182</v>
      </c>
    </row>
    <row r="7" spans="1:11" x14ac:dyDescent="0.25">
      <c r="A7" s="2"/>
      <c r="B7" s="2"/>
      <c r="C7" s="2"/>
      <c r="D7" s="14"/>
      <c r="E7" s="2"/>
      <c r="F7" s="62" t="b">
        <v>0</v>
      </c>
      <c r="G7" s="2"/>
      <c r="K7" s="22" t="s">
        <v>184</v>
      </c>
    </row>
    <row r="8" spans="1:11" x14ac:dyDescent="0.25">
      <c r="A8" s="3"/>
      <c r="B8" s="3"/>
      <c r="C8" s="3"/>
      <c r="D8" s="15"/>
      <c r="E8" s="3"/>
      <c r="F8" s="61" t="b">
        <v>0</v>
      </c>
      <c r="G8" s="3"/>
      <c r="K8" s="22" t="s">
        <v>185</v>
      </c>
    </row>
    <row r="9" spans="1:11" x14ac:dyDescent="0.25">
      <c r="A9" s="2"/>
      <c r="B9" s="2"/>
      <c r="C9" s="2"/>
      <c r="D9" s="14"/>
      <c r="E9" s="2"/>
      <c r="F9" s="62" t="b">
        <v>0</v>
      </c>
      <c r="G9" s="2"/>
      <c r="K9" s="22" t="s">
        <v>183</v>
      </c>
    </row>
    <row r="10" spans="1:11" x14ac:dyDescent="0.25">
      <c r="A10" s="3"/>
      <c r="B10" s="3"/>
      <c r="C10" s="3"/>
      <c r="D10" s="15"/>
      <c r="E10" s="3"/>
      <c r="F10" s="61" t="b">
        <v>0</v>
      </c>
      <c r="G10" s="3"/>
      <c r="K10" s="22"/>
    </row>
    <row r="11" spans="1:11" x14ac:dyDescent="0.25">
      <c r="A11" s="2"/>
      <c r="B11" s="2"/>
      <c r="C11" s="2"/>
      <c r="D11" s="14"/>
      <c r="E11" s="2"/>
      <c r="F11" s="62" t="b">
        <v>0</v>
      </c>
      <c r="G11" s="2"/>
      <c r="K11" s="22" t="s">
        <v>187</v>
      </c>
    </row>
    <row r="12" spans="1:11" ht="15.75" thickBot="1" x14ac:dyDescent="0.3">
      <c r="A12" s="3"/>
      <c r="B12" s="3"/>
      <c r="C12" s="3"/>
      <c r="D12" s="15"/>
      <c r="E12" s="3"/>
      <c r="F12" s="61" t="b">
        <v>0</v>
      </c>
      <c r="G12" s="3"/>
      <c r="K12" s="24" t="s">
        <v>188</v>
      </c>
    </row>
    <row r="13" spans="1:11" x14ac:dyDescent="0.25">
      <c r="A13" s="2"/>
      <c r="B13" s="2"/>
      <c r="C13" s="2"/>
      <c r="D13" s="14"/>
      <c r="E13" s="2"/>
      <c r="F13" s="62" t="b">
        <v>0</v>
      </c>
      <c r="G13" s="2"/>
    </row>
    <row r="14" spans="1:11" x14ac:dyDescent="0.25">
      <c r="A14" s="3"/>
      <c r="B14" s="3"/>
      <c r="C14" s="3"/>
      <c r="D14" s="15"/>
      <c r="E14" s="3"/>
      <c r="F14" s="61" t="b">
        <v>0</v>
      </c>
      <c r="G14" s="3"/>
    </row>
    <row r="15" spans="1:11" x14ac:dyDescent="0.25">
      <c r="A15" s="2"/>
      <c r="B15" s="2"/>
      <c r="C15" s="2"/>
      <c r="D15" s="14"/>
      <c r="E15" s="2"/>
      <c r="F15" s="62" t="b">
        <v>0</v>
      </c>
      <c r="G15" s="2"/>
    </row>
    <row r="16" spans="1:11" x14ac:dyDescent="0.25">
      <c r="A16" s="3"/>
      <c r="B16" s="3"/>
      <c r="C16" s="3"/>
      <c r="D16" s="15"/>
      <c r="E16" s="3"/>
      <c r="F16" s="61" t="b">
        <v>0</v>
      </c>
      <c r="G16" s="3"/>
    </row>
    <row r="17" spans="1:7" x14ac:dyDescent="0.25">
      <c r="A17" s="2"/>
      <c r="B17" s="2"/>
      <c r="C17" s="2"/>
      <c r="D17" s="14"/>
      <c r="E17" s="2"/>
      <c r="F17" s="62" t="b">
        <v>0</v>
      </c>
      <c r="G17" s="2"/>
    </row>
    <row r="18" spans="1:7" x14ac:dyDescent="0.25">
      <c r="A18" s="3"/>
      <c r="B18" s="3"/>
      <c r="C18" s="3"/>
      <c r="D18" s="15"/>
      <c r="E18" s="3"/>
      <c r="F18" s="61" t="b">
        <v>0</v>
      </c>
      <c r="G18" s="3"/>
    </row>
    <row r="19" spans="1:7" x14ac:dyDescent="0.25">
      <c r="A19" s="2"/>
      <c r="B19" s="2"/>
      <c r="C19" s="2"/>
      <c r="D19" s="14"/>
      <c r="E19" s="2"/>
      <c r="F19" s="62" t="b">
        <v>0</v>
      </c>
      <c r="G19" s="2"/>
    </row>
    <row r="20" spans="1:7" x14ac:dyDescent="0.25">
      <c r="A20" s="3"/>
      <c r="B20" s="3"/>
      <c r="C20" s="3"/>
      <c r="D20" s="15"/>
      <c r="E20" s="3"/>
      <c r="F20" s="61" t="b">
        <v>0</v>
      </c>
      <c r="G20" s="3"/>
    </row>
    <row r="21" spans="1:7" x14ac:dyDescent="0.25">
      <c r="A21" s="2"/>
      <c r="B21" s="2"/>
      <c r="C21" s="2"/>
      <c r="D21" s="14"/>
      <c r="E21" s="2"/>
      <c r="F21" s="62" t="b">
        <v>0</v>
      </c>
      <c r="G21" s="2"/>
    </row>
    <row r="22" spans="1:7" x14ac:dyDescent="0.25">
      <c r="A22" s="3"/>
      <c r="B22" s="3"/>
      <c r="C22" s="3"/>
      <c r="D22" s="15"/>
      <c r="E22" s="3"/>
      <c r="F22" s="61" t="b">
        <v>0</v>
      </c>
      <c r="G22" s="3"/>
    </row>
    <row r="23" spans="1:7" x14ac:dyDescent="0.25">
      <c r="A23" s="2"/>
      <c r="B23" s="2"/>
      <c r="C23" s="2"/>
      <c r="D23" s="14"/>
      <c r="E23" s="2"/>
      <c r="F23" s="62" t="b">
        <v>0</v>
      </c>
      <c r="G23" s="2"/>
    </row>
    <row r="24" spans="1:7" x14ac:dyDescent="0.25">
      <c r="A24" s="3"/>
      <c r="B24" s="3"/>
      <c r="C24" s="3"/>
      <c r="D24" s="15"/>
      <c r="E24" s="3"/>
      <c r="F24" s="61" t="b">
        <v>0</v>
      </c>
      <c r="G24" s="3"/>
    </row>
    <row r="25" spans="1:7" x14ac:dyDescent="0.25">
      <c r="A25" s="2"/>
      <c r="B25" s="2"/>
      <c r="C25" s="2"/>
      <c r="D25" s="14"/>
      <c r="E25" s="2"/>
      <c r="F25" s="62" t="b">
        <v>0</v>
      </c>
      <c r="G25" s="2"/>
    </row>
    <row r="26" spans="1:7" x14ac:dyDescent="0.25">
      <c r="A26" s="3"/>
      <c r="B26" s="3"/>
      <c r="C26" s="3"/>
      <c r="D26" s="15"/>
      <c r="E26" s="3"/>
      <c r="F26" s="61" t="b">
        <v>0</v>
      </c>
      <c r="G26" s="3"/>
    </row>
    <row r="27" spans="1:7" x14ac:dyDescent="0.25">
      <c r="A27" s="2"/>
      <c r="B27" s="2"/>
      <c r="C27" s="2"/>
      <c r="D27" s="14"/>
      <c r="E27" s="2"/>
      <c r="F27" s="62" t="b">
        <v>0</v>
      </c>
      <c r="G27" s="2"/>
    </row>
    <row r="28" spans="1:7" x14ac:dyDescent="0.25">
      <c r="A28" s="3"/>
      <c r="B28" s="3"/>
      <c r="C28" s="3"/>
      <c r="D28" s="15"/>
      <c r="E28" s="3"/>
      <c r="F28" s="61" t="b">
        <v>0</v>
      </c>
      <c r="G28" s="3"/>
    </row>
    <row r="29" spans="1:7" x14ac:dyDescent="0.25">
      <c r="A29" s="2"/>
      <c r="B29" s="2"/>
      <c r="C29" s="2"/>
      <c r="D29" s="14"/>
      <c r="E29" s="2"/>
      <c r="F29" s="62" t="b">
        <v>0</v>
      </c>
      <c r="G29" s="2"/>
    </row>
    <row r="30" spans="1:7" x14ac:dyDescent="0.25">
      <c r="A30" s="3"/>
      <c r="B30" s="3"/>
      <c r="C30" s="3"/>
      <c r="D30" s="15"/>
      <c r="E30" s="3"/>
      <c r="F30" s="61" t="b">
        <v>0</v>
      </c>
      <c r="G30" s="3"/>
    </row>
    <row r="31" spans="1:7" x14ac:dyDescent="0.25">
      <c r="A31" s="2"/>
      <c r="B31" s="2"/>
      <c r="C31" s="2"/>
      <c r="D31" s="14"/>
      <c r="E31" s="2"/>
      <c r="F31" s="62" t="b">
        <v>0</v>
      </c>
      <c r="G31" s="2"/>
    </row>
    <row r="32" spans="1:7" x14ac:dyDescent="0.25">
      <c r="A32" s="3"/>
      <c r="B32" s="3"/>
      <c r="C32" s="3"/>
      <c r="D32" s="15"/>
      <c r="E32" s="3"/>
      <c r="F32" s="61" t="b">
        <v>0</v>
      </c>
      <c r="G32" s="3"/>
    </row>
    <row r="33" spans="1:7" x14ac:dyDescent="0.25">
      <c r="A33" s="2"/>
      <c r="B33" s="2"/>
      <c r="C33" s="2"/>
      <c r="D33" s="14"/>
      <c r="E33" s="2"/>
      <c r="F33" s="62" t="b">
        <v>0</v>
      </c>
      <c r="G33" s="2"/>
    </row>
    <row r="34" spans="1:7" x14ac:dyDescent="0.25">
      <c r="A34" s="3"/>
      <c r="B34" s="3"/>
      <c r="C34" s="3"/>
      <c r="D34" s="15"/>
      <c r="E34" s="3"/>
      <c r="F34" s="61" t="b">
        <v>0</v>
      </c>
      <c r="G34" s="3"/>
    </row>
    <row r="35" spans="1:7" x14ac:dyDescent="0.25">
      <c r="A35" s="2"/>
      <c r="B35" s="2"/>
      <c r="C35" s="2"/>
      <c r="D35" s="14"/>
      <c r="E35" s="2"/>
      <c r="F35" s="62" t="b">
        <v>0</v>
      </c>
      <c r="G35" s="2"/>
    </row>
    <row r="36" spans="1:7" x14ac:dyDescent="0.25">
      <c r="A36" s="3"/>
      <c r="B36" s="3"/>
      <c r="C36" s="3"/>
      <c r="D36" s="15"/>
      <c r="E36" s="3"/>
      <c r="F36" s="61" t="b">
        <v>0</v>
      </c>
      <c r="G36" s="3"/>
    </row>
    <row r="37" spans="1:7" x14ac:dyDescent="0.25">
      <c r="A37" s="2"/>
      <c r="B37" s="2"/>
      <c r="C37" s="2"/>
      <c r="D37" s="14"/>
      <c r="E37" s="2"/>
      <c r="F37" s="62" t="b">
        <v>0</v>
      </c>
      <c r="G37" s="2"/>
    </row>
    <row r="38" spans="1:7" x14ac:dyDescent="0.25">
      <c r="A38" s="3"/>
      <c r="B38" s="3"/>
      <c r="C38" s="3"/>
      <c r="D38" s="15"/>
      <c r="E38" s="3"/>
      <c r="F38" s="61" t="b">
        <v>0</v>
      </c>
      <c r="G38" s="3"/>
    </row>
    <row r="39" spans="1:7" x14ac:dyDescent="0.25">
      <c r="A39" s="2"/>
      <c r="B39" s="2"/>
      <c r="C39" s="2"/>
      <c r="D39" s="14"/>
      <c r="E39" s="2"/>
      <c r="F39" s="62" t="b">
        <v>0</v>
      </c>
      <c r="G39" s="2"/>
    </row>
    <row r="40" spans="1:7" x14ac:dyDescent="0.25">
      <c r="A40" s="3"/>
      <c r="B40" s="3"/>
      <c r="C40" s="3"/>
      <c r="D40" s="15"/>
      <c r="E40" s="3"/>
      <c r="F40" s="61" t="b">
        <v>0</v>
      </c>
      <c r="G40" s="3"/>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B62B6-2A3D-45E8-B070-569900C438D3}">
  <dimension ref="A1:H10"/>
  <sheetViews>
    <sheetView workbookViewId="0">
      <selection activeCell="B12" sqref="B12"/>
    </sheetView>
  </sheetViews>
  <sheetFormatPr defaultRowHeight="15" x14ac:dyDescent="0.25"/>
  <cols>
    <col min="1" max="1" width="41.5703125" customWidth="1"/>
    <col min="2" max="2" width="18.28515625" customWidth="1"/>
    <col min="3" max="3" width="20.7109375" customWidth="1"/>
    <col min="4" max="4" width="15.7109375" customWidth="1"/>
    <col min="5" max="5" width="23.5703125" customWidth="1"/>
    <col min="8" max="8" width="95.85546875" customWidth="1"/>
  </cols>
  <sheetData>
    <row r="1" spans="1:8" ht="42" customHeight="1" x14ac:dyDescent="0.5">
      <c r="A1" s="1" t="s">
        <v>64</v>
      </c>
    </row>
    <row r="2" spans="1:8" ht="15.75" thickBot="1" x14ac:dyDescent="0.3"/>
    <row r="3" spans="1:8" x14ac:dyDescent="0.25">
      <c r="A3" s="18" t="s">
        <v>65</v>
      </c>
      <c r="B3" s="28"/>
      <c r="C3" t="s">
        <v>70</v>
      </c>
      <c r="H3" s="29" t="s">
        <v>71</v>
      </c>
    </row>
    <row r="4" spans="1:8" x14ac:dyDescent="0.25">
      <c r="A4" s="18" t="s">
        <v>66</v>
      </c>
      <c r="B4" s="2">
        <f>0.25*B3</f>
        <v>0</v>
      </c>
      <c r="C4" t="s">
        <v>151</v>
      </c>
      <c r="H4" s="22" t="s">
        <v>144</v>
      </c>
    </row>
    <row r="5" spans="1:8" x14ac:dyDescent="0.25">
      <c r="A5" s="18" t="s">
        <v>67</v>
      </c>
      <c r="B5" s="2">
        <f>0.25*B3</f>
        <v>0</v>
      </c>
      <c r="H5" s="22" t="s">
        <v>145</v>
      </c>
    </row>
    <row r="6" spans="1:8" x14ac:dyDescent="0.25">
      <c r="A6" s="18" t="s">
        <v>68</v>
      </c>
      <c r="B6" s="2">
        <f>0.05*B3</f>
        <v>0</v>
      </c>
      <c r="H6" s="22" t="s">
        <v>146</v>
      </c>
    </row>
    <row r="7" spans="1:8" x14ac:dyDescent="0.25">
      <c r="A7" s="30" t="s">
        <v>148</v>
      </c>
      <c r="B7" s="31">
        <f>B3-B4-B5-B6</f>
        <v>0</v>
      </c>
      <c r="H7" s="22" t="s">
        <v>147</v>
      </c>
    </row>
    <row r="8" spans="1:8" x14ac:dyDescent="0.25">
      <c r="H8" s="22"/>
    </row>
    <row r="9" spans="1:8" x14ac:dyDescent="0.25">
      <c r="H9" s="22" t="s">
        <v>143</v>
      </c>
    </row>
    <row r="10" spans="1:8" ht="15.75" thickBot="1" x14ac:dyDescent="0.3">
      <c r="H10" s="24" t="s">
        <v>149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1A460-5FCA-4BA7-A5F8-7DD765B7D0D9}">
  <dimension ref="A1:R146"/>
  <sheetViews>
    <sheetView topLeftCell="F25" zoomScaleNormal="100" workbookViewId="0">
      <selection activeCell="I42" sqref="I42"/>
    </sheetView>
  </sheetViews>
  <sheetFormatPr defaultRowHeight="15" x14ac:dyDescent="0.25"/>
  <cols>
    <col min="1" max="1" width="18.42578125" customWidth="1"/>
    <col min="2" max="2" width="17.42578125" customWidth="1"/>
    <col min="3" max="3" width="17.28515625" customWidth="1"/>
    <col min="4" max="4" width="27.85546875" customWidth="1"/>
    <col min="5" max="5" width="26.5703125" customWidth="1"/>
    <col min="6" max="6" width="35.42578125" customWidth="1"/>
    <col min="7" max="7" width="27.28515625" customWidth="1"/>
    <col min="8" max="8" width="29.28515625" customWidth="1"/>
    <col min="9" max="9" width="22.28515625" customWidth="1"/>
    <col min="10" max="10" width="24.85546875" customWidth="1"/>
    <col min="11" max="11" width="23.140625" customWidth="1"/>
    <col min="12" max="12" width="21.7109375" customWidth="1"/>
    <col min="13" max="13" width="19" customWidth="1"/>
    <col min="14" max="14" width="19.7109375" customWidth="1"/>
    <col min="15" max="15" width="21.5703125" customWidth="1"/>
    <col min="16" max="16" width="20.28515625" customWidth="1"/>
    <col min="17" max="17" width="23.140625" customWidth="1"/>
    <col min="18" max="18" width="21.5703125" customWidth="1"/>
  </cols>
  <sheetData>
    <row r="1" spans="1:11" ht="46.5" customHeight="1" x14ac:dyDescent="0.5">
      <c r="A1" s="1" t="s">
        <v>11</v>
      </c>
      <c r="D1" s="33" t="s">
        <v>150</v>
      </c>
      <c r="E1" s="32"/>
    </row>
    <row r="2" spans="1:11" ht="27.75" customHeight="1" x14ac:dyDescent="0.25">
      <c r="A2" s="10" t="s">
        <v>51</v>
      </c>
    </row>
    <row r="3" spans="1:11" ht="33.75" customHeight="1" x14ac:dyDescent="0.3">
      <c r="A3" s="4" t="s">
        <v>1</v>
      </c>
      <c r="B3" s="4" t="s">
        <v>2</v>
      </c>
      <c r="C3" s="4" t="s">
        <v>3</v>
      </c>
      <c r="D3" s="4" t="s">
        <v>4</v>
      </c>
      <c r="E3" s="4" t="s">
        <v>5</v>
      </c>
      <c r="F3" s="4" t="s">
        <v>10</v>
      </c>
      <c r="G3" s="8" t="s">
        <v>29</v>
      </c>
      <c r="H3" s="4" t="s">
        <v>6</v>
      </c>
      <c r="I3" s="5" t="s">
        <v>7</v>
      </c>
      <c r="J3" s="6" t="s">
        <v>8</v>
      </c>
      <c r="K3" s="7" t="s">
        <v>9</v>
      </c>
    </row>
    <row r="4" spans="1:11" x14ac:dyDescent="0.25">
      <c r="A4" t="s">
        <v>12</v>
      </c>
      <c r="B4" t="s">
        <v>12</v>
      </c>
      <c r="C4" t="s">
        <v>13</v>
      </c>
      <c r="D4" t="s">
        <v>12</v>
      </c>
      <c r="E4" t="s">
        <v>15</v>
      </c>
      <c r="F4" t="s">
        <v>20</v>
      </c>
      <c r="G4" t="s">
        <v>32</v>
      </c>
      <c r="H4" t="s">
        <v>12</v>
      </c>
      <c r="I4" t="s">
        <v>12</v>
      </c>
      <c r="J4" t="s">
        <v>12</v>
      </c>
      <c r="K4" t="s">
        <v>12</v>
      </c>
    </row>
    <row r="5" spans="1:11" x14ac:dyDescent="0.25">
      <c r="C5" t="s">
        <v>14</v>
      </c>
      <c r="E5" t="s">
        <v>16</v>
      </c>
      <c r="F5" t="s">
        <v>21</v>
      </c>
      <c r="G5" t="s">
        <v>31</v>
      </c>
    </row>
    <row r="6" spans="1:11" x14ac:dyDescent="0.25">
      <c r="E6" t="s">
        <v>18</v>
      </c>
      <c r="F6" t="s">
        <v>24</v>
      </c>
      <c r="G6" t="s">
        <v>30</v>
      </c>
    </row>
    <row r="7" spans="1:11" x14ac:dyDescent="0.25">
      <c r="E7" t="s">
        <v>17</v>
      </c>
      <c r="F7" t="s">
        <v>25</v>
      </c>
      <c r="G7" t="s">
        <v>33</v>
      </c>
    </row>
    <row r="8" spans="1:11" x14ac:dyDescent="0.25">
      <c r="F8" t="s">
        <v>26</v>
      </c>
      <c r="G8" t="s">
        <v>34</v>
      </c>
    </row>
    <row r="9" spans="1:11" x14ac:dyDescent="0.25">
      <c r="F9" t="s">
        <v>27</v>
      </c>
    </row>
    <row r="10" spans="1:11" x14ac:dyDescent="0.25">
      <c r="F10" t="s">
        <v>19</v>
      </c>
    </row>
    <row r="11" spans="1:11" x14ac:dyDescent="0.25">
      <c r="F11" t="s">
        <v>22</v>
      </c>
    </row>
    <row r="12" spans="1:11" x14ac:dyDescent="0.25">
      <c r="F12" t="s">
        <v>23</v>
      </c>
    </row>
    <row r="13" spans="1:11" x14ac:dyDescent="0.25">
      <c r="F13" t="s">
        <v>28</v>
      </c>
    </row>
    <row r="17" spans="1:14" ht="27.75" customHeight="1" x14ac:dyDescent="0.25">
      <c r="A17" s="10" t="s">
        <v>35</v>
      </c>
    </row>
    <row r="18" spans="1:14" ht="78.75" x14ac:dyDescent="0.25">
      <c r="A18" s="9" t="s">
        <v>36</v>
      </c>
      <c r="B18" s="9" t="s">
        <v>38</v>
      </c>
      <c r="C18" s="9" t="s">
        <v>39</v>
      </c>
      <c r="D18" s="9" t="s">
        <v>37</v>
      </c>
      <c r="E18" s="9" t="s">
        <v>40</v>
      </c>
      <c r="F18" s="9" t="s">
        <v>41</v>
      </c>
      <c r="G18" s="9" t="s">
        <v>42</v>
      </c>
      <c r="H18" s="9" t="s">
        <v>43</v>
      </c>
      <c r="I18" s="9" t="s">
        <v>44</v>
      </c>
      <c r="J18" s="9" t="s">
        <v>43</v>
      </c>
      <c r="K18" s="9" t="s">
        <v>45</v>
      </c>
      <c r="L18" s="9" t="s">
        <v>46</v>
      </c>
      <c r="M18" s="9" t="s">
        <v>47</v>
      </c>
      <c r="N18" s="9" t="s">
        <v>9</v>
      </c>
    </row>
    <row r="19" spans="1:14" x14ac:dyDescent="0.25">
      <c r="A19" t="s">
        <v>12</v>
      </c>
      <c r="B19" t="s">
        <v>12</v>
      </c>
      <c r="C19" t="s">
        <v>12</v>
      </c>
      <c r="D19" t="s">
        <v>32</v>
      </c>
      <c r="E19" t="s">
        <v>12</v>
      </c>
      <c r="F19" t="s">
        <v>12</v>
      </c>
      <c r="G19" t="s">
        <v>12</v>
      </c>
      <c r="H19" t="s">
        <v>48</v>
      </c>
      <c r="I19" t="s">
        <v>12</v>
      </c>
      <c r="J19" t="s">
        <v>48</v>
      </c>
      <c r="K19" t="s">
        <v>12</v>
      </c>
      <c r="L19" t="s">
        <v>12</v>
      </c>
      <c r="M19" t="s">
        <v>12</v>
      </c>
      <c r="N19" t="s">
        <v>12</v>
      </c>
    </row>
    <row r="20" spans="1:14" x14ac:dyDescent="0.25">
      <c r="D20" t="s">
        <v>31</v>
      </c>
      <c r="H20" t="s">
        <v>50</v>
      </c>
      <c r="J20" t="s">
        <v>50</v>
      </c>
    </row>
    <row r="21" spans="1:14" x14ac:dyDescent="0.25">
      <c r="D21" t="s">
        <v>30</v>
      </c>
      <c r="H21" t="s">
        <v>49</v>
      </c>
      <c r="J21" t="s">
        <v>49</v>
      </c>
    </row>
    <row r="22" spans="1:14" x14ac:dyDescent="0.25">
      <c r="D22" t="s">
        <v>33</v>
      </c>
    </row>
    <row r="23" spans="1:14" x14ac:dyDescent="0.25">
      <c r="D23" t="s">
        <v>34</v>
      </c>
    </row>
    <row r="27" spans="1:14" x14ac:dyDescent="0.25">
      <c r="A27" t="s">
        <v>53</v>
      </c>
    </row>
    <row r="28" spans="1:14" ht="34.5" customHeight="1" x14ac:dyDescent="0.3">
      <c r="A28" s="17" t="s">
        <v>36</v>
      </c>
      <c r="B28" s="17" t="s">
        <v>58</v>
      </c>
      <c r="C28" s="17" t="s">
        <v>59</v>
      </c>
      <c r="D28" s="17" t="s">
        <v>54</v>
      </c>
      <c r="E28" s="17" t="s">
        <v>55</v>
      </c>
      <c r="F28" s="17" t="s">
        <v>56</v>
      </c>
      <c r="G28" s="17" t="s">
        <v>57</v>
      </c>
      <c r="H28" s="17" t="s">
        <v>9</v>
      </c>
    </row>
    <row r="29" spans="1:14" x14ac:dyDescent="0.25">
      <c r="A29" t="s">
        <v>12</v>
      </c>
      <c r="B29" t="s">
        <v>12</v>
      </c>
      <c r="C29" t="s">
        <v>60</v>
      </c>
      <c r="D29" t="s">
        <v>12</v>
      </c>
      <c r="E29" t="s">
        <v>12</v>
      </c>
      <c r="F29" t="s">
        <v>63</v>
      </c>
      <c r="G29" t="s">
        <v>12</v>
      </c>
      <c r="H29" t="s">
        <v>12</v>
      </c>
    </row>
    <row r="30" spans="1:14" x14ac:dyDescent="0.25">
      <c r="C30" t="s">
        <v>61</v>
      </c>
      <c r="F30" t="s">
        <v>62</v>
      </c>
    </row>
    <row r="33" spans="6:18" ht="21" x14ac:dyDescent="0.35">
      <c r="F33" s="34"/>
      <c r="G33" s="34"/>
      <c r="H33" s="34"/>
      <c r="I33" s="34"/>
      <c r="J33" s="34"/>
      <c r="K33" s="34"/>
      <c r="L33" s="34"/>
    </row>
    <row r="34" spans="6:18" ht="33.75" thickBot="1" x14ac:dyDescent="0.35">
      <c r="F34" s="42" t="s">
        <v>156</v>
      </c>
      <c r="G34" s="43" t="s">
        <v>157</v>
      </c>
      <c r="H34" s="35"/>
      <c r="I34" s="45" t="s">
        <v>158</v>
      </c>
      <c r="J34" s="35" t="s">
        <v>159</v>
      </c>
      <c r="K34" s="35" t="s">
        <v>160</v>
      </c>
      <c r="L34" s="35" t="s">
        <v>161</v>
      </c>
      <c r="M34" s="35" t="s">
        <v>162</v>
      </c>
      <c r="N34" s="35" t="s">
        <v>163</v>
      </c>
      <c r="O34" s="35" t="s">
        <v>164</v>
      </c>
      <c r="P34" s="35" t="s">
        <v>165</v>
      </c>
      <c r="Q34" s="35" t="s">
        <v>166</v>
      </c>
      <c r="R34" s="35" t="s">
        <v>167</v>
      </c>
    </row>
    <row r="35" spans="6:18" x14ac:dyDescent="0.25">
      <c r="F35" s="37" t="s">
        <v>15</v>
      </c>
      <c r="G35" s="38" t="s">
        <v>20</v>
      </c>
      <c r="I35" s="49" t="e" cm="1" vm="1">
        <f t="array" ref="I35">_xlfn._xlws.FILTER(_Subcategories[Options], _Subcategories[Subcategories]='Budget Tracker'!$E5)</f>
        <v>#VALUE!</v>
      </c>
      <c r="J35" s="49" t="e" cm="1" vm="1">
        <f t="array" ref="J35">_xlfn._xlws.FILTER(_Subcategories[Options], _Subcategories[Subcategories]='Budget Tracker'!$E21)</f>
        <v>#VALUE!</v>
      </c>
      <c r="K35" s="49" t="e" cm="1" vm="1">
        <f t="array" ref="K35">_xlfn._xlws.FILTER(_Subcategories[Options], _Subcategories[Subcategories]='Budget Tracker'!$E37)</f>
        <v>#VALUE!</v>
      </c>
      <c r="L35" s="49" t="e" cm="1" vm="1">
        <f t="array" ref="L35">_xlfn._xlws.FILTER(_Subcategories[Options], _Subcategories[Subcategories]='Budget Tracker'!$E53)</f>
        <v>#VALUE!</v>
      </c>
      <c r="M35" s="49" t="e" cm="1" vm="1">
        <f t="array" ref="M35">_xlfn._xlws.FILTER(_Subcategories[Options], _Subcategories[Subcategories]='Budget Tracker'!$E69)</f>
        <v>#VALUE!</v>
      </c>
      <c r="N35" s="49" t="e" cm="1" vm="1">
        <f t="array" ref="N35">_xlfn._xlws.FILTER(_Subcategories[Options], _Subcategories[Subcategories]='Budget Tracker'!$E85)</f>
        <v>#VALUE!</v>
      </c>
      <c r="O35" s="58" t="e" cm="1" vm="1">
        <f t="array" ref="O35">_xlfn._xlws.FILTER(_Subcategories[Options], _Subcategories[Subcategories]='Budget Tracker'!$E101)</f>
        <v>#VALUE!</v>
      </c>
      <c r="P35" s="49" t="e" cm="1" vm="1">
        <f t="array" ref="P35">_xlfn._xlws.FILTER(_Subcategories[Options], _Subcategories[Subcategories]='Budget Tracker'!$E117)</f>
        <v>#VALUE!</v>
      </c>
      <c r="Q35" s="49" t="e" cm="1" vm="1">
        <f t="array" ref="Q35">_xlfn._xlws.FILTER(_Subcategories[Options], _Subcategories[Subcategories]='Budget Tracker'!$E133)</f>
        <v>#VALUE!</v>
      </c>
      <c r="R35" s="49" t="e" cm="1" vm="1">
        <f t="array" ref="R35">_xlfn._xlws.FILTER(_Subcategories[Options], _Subcategories[Subcategories]='Budget Tracker'!$E149)</f>
        <v>#VALUE!</v>
      </c>
    </row>
    <row r="36" spans="6:18" x14ac:dyDescent="0.25">
      <c r="F36" s="37" t="s">
        <v>15</v>
      </c>
      <c r="G36" s="38" t="s">
        <v>25</v>
      </c>
      <c r="I36" s="50"/>
      <c r="J36" s="50"/>
      <c r="K36" s="50"/>
      <c r="L36" s="50"/>
      <c r="M36" s="50"/>
      <c r="N36" s="50"/>
      <c r="O36" s="59"/>
      <c r="P36" s="50"/>
      <c r="Q36" s="50"/>
      <c r="R36" s="50"/>
    </row>
    <row r="37" spans="6:18" x14ac:dyDescent="0.25">
      <c r="F37" s="37" t="s">
        <v>15</v>
      </c>
      <c r="G37" s="38" t="s">
        <v>19</v>
      </c>
      <c r="I37" s="50"/>
      <c r="J37" s="50"/>
      <c r="K37" s="50"/>
      <c r="L37" s="50"/>
      <c r="M37" s="50"/>
      <c r="N37" s="50"/>
      <c r="O37" s="59"/>
      <c r="P37" s="50"/>
      <c r="Q37" s="50"/>
      <c r="R37" s="50"/>
    </row>
    <row r="38" spans="6:18" x14ac:dyDescent="0.25">
      <c r="F38" s="39" t="s">
        <v>15</v>
      </c>
      <c r="G38" s="40" t="s">
        <v>152</v>
      </c>
      <c r="I38" s="50"/>
      <c r="J38" s="50"/>
      <c r="K38" s="50"/>
      <c r="L38" s="50"/>
      <c r="M38" s="50"/>
      <c r="N38" s="50"/>
      <c r="O38" s="59"/>
      <c r="P38" s="50"/>
      <c r="Q38" s="50"/>
      <c r="R38" s="50"/>
    </row>
    <row r="39" spans="6:18" x14ac:dyDescent="0.25">
      <c r="F39" s="41" t="s">
        <v>16</v>
      </c>
      <c r="G39" s="36" t="s">
        <v>20</v>
      </c>
      <c r="I39" s="50"/>
      <c r="J39" s="50"/>
      <c r="K39" s="50"/>
      <c r="L39" s="50"/>
      <c r="M39" s="50"/>
      <c r="N39" s="50"/>
      <c r="O39" s="59"/>
      <c r="P39" s="50"/>
      <c r="Q39" s="50"/>
      <c r="R39" s="50"/>
    </row>
    <row r="40" spans="6:18" x14ac:dyDescent="0.25">
      <c r="F40" s="37" t="s">
        <v>16</v>
      </c>
      <c r="G40" s="38" t="s">
        <v>21</v>
      </c>
      <c r="I40" s="50"/>
      <c r="J40" s="50"/>
      <c r="K40" s="50"/>
      <c r="L40" s="50"/>
      <c r="M40" s="50"/>
      <c r="N40" s="50"/>
      <c r="O40" s="59"/>
      <c r="P40" s="50"/>
      <c r="Q40" s="50"/>
      <c r="R40" s="50"/>
    </row>
    <row r="41" spans="6:18" ht="15.75" thickBot="1" x14ac:dyDescent="0.3">
      <c r="F41" s="37" t="s">
        <v>16</v>
      </c>
      <c r="G41" s="38" t="s">
        <v>155</v>
      </c>
      <c r="I41" s="51"/>
      <c r="J41" s="51"/>
      <c r="K41" s="51"/>
      <c r="L41" s="51"/>
      <c r="M41" s="51"/>
      <c r="N41" s="51"/>
      <c r="O41" s="60"/>
      <c r="P41" s="51"/>
      <c r="Q41" s="51"/>
      <c r="R41" s="51"/>
    </row>
    <row r="42" spans="6:18" x14ac:dyDescent="0.25">
      <c r="F42" s="37" t="s">
        <v>16</v>
      </c>
      <c r="G42" s="38" t="s">
        <v>153</v>
      </c>
      <c r="I42" s="52" t="e" cm="1" vm="1">
        <f t="array" ref="I42">_xlfn._xlws.FILTER(_Subcategories[Options], _Subcategories[Subcategories]='Budget Tracker'!$E6)</f>
        <v>#VALUE!</v>
      </c>
      <c r="J42" s="52" t="e" cm="1" vm="1">
        <f t="array" ref="J42">_xlfn._xlws.FILTER(_Subcategories[Options], _Subcategories[Subcategories]='Budget Tracker'!$E22)</f>
        <v>#VALUE!</v>
      </c>
      <c r="K42" s="52" t="e" cm="1" vm="1">
        <f t="array" ref="K42">_xlfn._xlws.FILTER(_Subcategories[Options], _Subcategories[Subcategories]='Budget Tracker'!$E38)</f>
        <v>#VALUE!</v>
      </c>
      <c r="L42" s="52" t="e" cm="1" vm="1">
        <f t="array" ref="L42">_xlfn._xlws.FILTER(_Subcategories[Options], _Subcategories[Subcategories]='Budget Tracker'!$E54)</f>
        <v>#VALUE!</v>
      </c>
      <c r="M42" s="52" t="e" cm="1" vm="1">
        <f t="array" ref="M42">_xlfn._xlws.FILTER(_Subcategories[Options], _Subcategories[Subcategories]='Budget Tracker'!$E70)</f>
        <v>#VALUE!</v>
      </c>
      <c r="N42" s="52" t="e" cm="1" vm="1">
        <f t="array" ref="N42">_xlfn._xlws.FILTER(_Subcategories[Options], _Subcategories[Subcategories]='Budget Tracker'!$E86)</f>
        <v>#VALUE!</v>
      </c>
      <c r="O42" s="52" t="e" cm="1" vm="1">
        <f t="array" ref="O42">_xlfn._xlws.FILTER(_Subcategories[Options], _Subcategories[Subcategories]='Budget Tracker'!$E102)</f>
        <v>#VALUE!</v>
      </c>
      <c r="P42" s="52" t="e" cm="1" vm="1">
        <f t="array" ref="P42">_xlfn._xlws.FILTER(_Subcategories[Options], _Subcategories[Subcategories]='Budget Tracker'!$E118)</f>
        <v>#VALUE!</v>
      </c>
      <c r="Q42" s="52" t="e" cm="1" vm="1">
        <f t="array" ref="Q42">_xlfn._xlws.FILTER(_Subcategories[Options], _Subcategories[Subcategories]='Budget Tracker'!$E134)</f>
        <v>#VALUE!</v>
      </c>
      <c r="R42" s="52" t="e" cm="1" vm="1">
        <f t="array" ref="R42">_xlfn._xlws.FILTER(_Subcategories[Options], _Subcategories[Subcategories]='Budget Tracker'!$E150)</f>
        <v>#VALUE!</v>
      </c>
    </row>
    <row r="43" spans="6:18" x14ac:dyDescent="0.25">
      <c r="F43" s="37" t="s">
        <v>16</v>
      </c>
      <c r="G43" s="38" t="s">
        <v>19</v>
      </c>
      <c r="I43" s="53"/>
      <c r="J43" s="53"/>
      <c r="K43" s="53"/>
      <c r="L43" s="53"/>
      <c r="M43" s="53"/>
      <c r="N43" s="53"/>
      <c r="O43" s="53"/>
      <c r="P43" s="53"/>
      <c r="Q43" s="53"/>
      <c r="R43" s="53"/>
    </row>
    <row r="44" spans="6:18" x14ac:dyDescent="0.25">
      <c r="F44" s="37" t="s">
        <v>16</v>
      </c>
      <c r="G44" s="38" t="s">
        <v>154</v>
      </c>
      <c r="I44" s="53"/>
      <c r="J44" s="53"/>
      <c r="K44" s="53"/>
      <c r="L44" s="53"/>
      <c r="M44" s="53"/>
      <c r="N44" s="53"/>
      <c r="O44" s="53"/>
      <c r="P44" s="53"/>
      <c r="Q44" s="53"/>
      <c r="R44" s="53"/>
    </row>
    <row r="45" spans="6:18" x14ac:dyDescent="0.25">
      <c r="F45" s="39" t="s">
        <v>16</v>
      </c>
      <c r="G45" s="40" t="s">
        <v>23</v>
      </c>
      <c r="I45" s="53"/>
      <c r="J45" s="53"/>
      <c r="K45" s="53"/>
      <c r="L45" s="53"/>
      <c r="M45" s="53"/>
      <c r="N45" s="53"/>
      <c r="O45" s="53"/>
      <c r="P45" s="53"/>
      <c r="Q45" s="53"/>
      <c r="R45" s="53"/>
    </row>
    <row r="46" spans="6:18" x14ac:dyDescent="0.25">
      <c r="F46" s="41" t="s">
        <v>18</v>
      </c>
      <c r="G46" s="36" t="s">
        <v>20</v>
      </c>
      <c r="I46" s="53"/>
      <c r="J46" s="53"/>
      <c r="K46" s="53"/>
      <c r="L46" s="53"/>
      <c r="M46" s="53"/>
      <c r="N46" s="53"/>
      <c r="O46" s="53"/>
      <c r="P46" s="53"/>
      <c r="Q46" s="53"/>
      <c r="R46" s="53"/>
    </row>
    <row r="47" spans="6:18" x14ac:dyDescent="0.25">
      <c r="F47" s="37" t="s">
        <v>18</v>
      </c>
      <c r="G47" s="38" t="s">
        <v>25</v>
      </c>
      <c r="I47" s="53"/>
      <c r="J47" s="53"/>
      <c r="K47" s="53"/>
      <c r="L47" s="53"/>
      <c r="M47" s="53"/>
      <c r="N47" s="53"/>
      <c r="O47" s="53"/>
      <c r="P47" s="53"/>
      <c r="Q47" s="53"/>
      <c r="R47" s="53"/>
    </row>
    <row r="48" spans="6:18" ht="15.75" thickBot="1" x14ac:dyDescent="0.3">
      <c r="F48" s="37" t="s">
        <v>18</v>
      </c>
      <c r="G48" s="38" t="s">
        <v>26</v>
      </c>
      <c r="I48" s="54"/>
      <c r="J48" s="54"/>
      <c r="K48" s="54"/>
      <c r="L48" s="54"/>
      <c r="M48" s="54"/>
      <c r="N48" s="54"/>
      <c r="O48" s="54"/>
      <c r="P48" s="54"/>
      <c r="Q48" s="54"/>
      <c r="R48" s="54"/>
    </row>
    <row r="49" spans="6:18" x14ac:dyDescent="0.25">
      <c r="F49" s="37" t="s">
        <v>18</v>
      </c>
      <c r="G49" s="38" t="s">
        <v>27</v>
      </c>
      <c r="I49" s="49" t="e" cm="1" vm="1">
        <f t="array" ref="I49">_xlfn._xlws.FILTER(_Subcategories[Options], _Subcategories[Subcategories]='Budget Tracker'!$E7)</f>
        <v>#VALUE!</v>
      </c>
      <c r="J49" s="49" t="e" cm="1" vm="1">
        <f t="array" ref="J49">_xlfn._xlws.FILTER(_Subcategories[Options], _Subcategories[Subcategories]='Budget Tracker'!$E23)</f>
        <v>#VALUE!</v>
      </c>
      <c r="K49" s="49" t="e" cm="1" vm="1">
        <f t="array" ref="K49">_xlfn._xlws.FILTER(_Subcategories[Options], _Subcategories[Subcategories]='Budget Tracker'!$E39)</f>
        <v>#VALUE!</v>
      </c>
      <c r="L49" s="49" t="e" cm="1" vm="1">
        <f t="array" ref="L49">_xlfn._xlws.FILTER(_Subcategories[Options], _Subcategories[Subcategories]='Budget Tracker'!$E55)</f>
        <v>#VALUE!</v>
      </c>
      <c r="M49" s="49" t="e" cm="1" vm="1">
        <f t="array" ref="M49">_xlfn._xlws.FILTER(_Subcategories[Options], _Subcategories[Subcategories]='Budget Tracker'!$E71)</f>
        <v>#VALUE!</v>
      </c>
      <c r="N49" s="49" t="e" cm="1" vm="1">
        <f t="array" ref="N49">_xlfn._xlws.FILTER(_Subcategories[Options], _Subcategories[Subcategories]='Budget Tracker'!$E87)</f>
        <v>#VALUE!</v>
      </c>
      <c r="O49" s="49" t="e" cm="1" vm="1">
        <f t="array" ref="O49">_xlfn._xlws.FILTER(_Subcategories[Options], _Subcategories[Subcategories]='Budget Tracker'!$E103)</f>
        <v>#VALUE!</v>
      </c>
      <c r="P49" s="49" t="e" cm="1" vm="1">
        <f t="array" ref="P49">_xlfn._xlws.FILTER(_Subcategories[Options], _Subcategories[Subcategories]='Budget Tracker'!$E119)</f>
        <v>#VALUE!</v>
      </c>
      <c r="Q49" s="49" t="e" cm="1" vm="1">
        <f t="array" ref="Q49">_xlfn._xlws.FILTER(_Subcategories[Options], _Subcategories[Subcategories]='Budget Tracker'!$E135)</f>
        <v>#VALUE!</v>
      </c>
      <c r="R49" s="44"/>
    </row>
    <row r="50" spans="6:18" x14ac:dyDescent="0.25">
      <c r="F50" s="39" t="s">
        <v>18</v>
      </c>
      <c r="G50" s="40" t="s">
        <v>19</v>
      </c>
      <c r="I50" s="50"/>
      <c r="J50" s="50"/>
      <c r="K50" s="50"/>
      <c r="L50" s="50"/>
      <c r="M50" s="50"/>
      <c r="N50" s="50"/>
      <c r="O50" s="50"/>
      <c r="P50" s="50"/>
      <c r="Q50" s="50"/>
      <c r="R50" s="22"/>
    </row>
    <row r="51" spans="6:18" x14ac:dyDescent="0.25">
      <c r="F51" s="41" t="s">
        <v>17</v>
      </c>
      <c r="G51" s="36" t="s">
        <v>20</v>
      </c>
      <c r="I51" s="50"/>
      <c r="J51" s="50"/>
      <c r="K51" s="50"/>
      <c r="L51" s="50"/>
      <c r="M51" s="50"/>
      <c r="N51" s="50"/>
      <c r="O51" s="50"/>
      <c r="P51" s="50"/>
      <c r="Q51" s="50"/>
      <c r="R51" s="22"/>
    </row>
    <row r="52" spans="6:18" x14ac:dyDescent="0.25">
      <c r="F52" s="37" t="s">
        <v>17</v>
      </c>
      <c r="G52" s="38" t="s">
        <v>153</v>
      </c>
      <c r="I52" s="50"/>
      <c r="J52" s="50"/>
      <c r="K52" s="50"/>
      <c r="L52" s="50"/>
      <c r="M52" s="50"/>
      <c r="N52" s="50"/>
      <c r="O52" s="50"/>
      <c r="P52" s="50"/>
      <c r="Q52" s="50"/>
      <c r="R52" s="22"/>
    </row>
    <row r="53" spans="6:18" x14ac:dyDescent="0.25">
      <c r="F53" s="37" t="s">
        <v>17</v>
      </c>
      <c r="G53" s="38" t="s">
        <v>19</v>
      </c>
      <c r="I53" s="50"/>
      <c r="J53" s="50"/>
      <c r="K53" s="50"/>
      <c r="L53" s="50"/>
      <c r="M53" s="50"/>
      <c r="N53" s="50"/>
      <c r="O53" s="50"/>
      <c r="P53" s="50"/>
      <c r="Q53" s="50"/>
      <c r="R53" s="22"/>
    </row>
    <row r="54" spans="6:18" x14ac:dyDescent="0.25">
      <c r="I54" s="50"/>
      <c r="J54" s="50"/>
      <c r="K54" s="50"/>
      <c r="L54" s="50"/>
      <c r="M54" s="50"/>
      <c r="N54" s="50"/>
      <c r="O54" s="50"/>
      <c r="P54" s="50"/>
      <c r="Q54" s="50"/>
      <c r="R54" s="22"/>
    </row>
    <row r="55" spans="6:18" ht="15.75" thickBot="1" x14ac:dyDescent="0.3">
      <c r="I55" s="51"/>
      <c r="J55" s="51"/>
      <c r="K55" s="51"/>
      <c r="L55" s="51"/>
      <c r="M55" s="51"/>
      <c r="N55" s="51"/>
      <c r="O55" s="51"/>
      <c r="P55" s="51"/>
      <c r="Q55" s="51"/>
      <c r="R55" s="24"/>
    </row>
    <row r="56" spans="6:18" x14ac:dyDescent="0.25">
      <c r="I56" s="52" t="e" cm="1" vm="1">
        <f t="array" ref="I56">_xlfn._xlws.FILTER(_Subcategories[Options], _Subcategories[Subcategories]='Budget Tracker'!$E8)</f>
        <v>#VALUE!</v>
      </c>
      <c r="J56" s="52" t="e" cm="1" vm="1">
        <f t="array" ref="J56">_xlfn._xlws.FILTER(_Subcategories[Options], _Subcategories[Subcategories]='Budget Tracker'!$E24)</f>
        <v>#VALUE!</v>
      </c>
      <c r="K56" s="52" t="e" cm="1" vm="1">
        <f t="array" ref="K56">_xlfn._xlws.FILTER(_Subcategories[Options], _Subcategories[Subcategories]='Budget Tracker'!$E40)</f>
        <v>#VALUE!</v>
      </c>
      <c r="L56" s="52" t="e" cm="1" vm="1">
        <f t="array" ref="L56">_xlfn._xlws.FILTER(_Subcategories[Options], _Subcategories[Subcategories]='Budget Tracker'!$E56)</f>
        <v>#VALUE!</v>
      </c>
      <c r="M56" s="52" t="e" cm="1" vm="1">
        <f t="array" ref="M56">_xlfn._xlws.FILTER(_Subcategories[Options], _Subcategories[Subcategories]='Budget Tracker'!$E72)</f>
        <v>#VALUE!</v>
      </c>
      <c r="N56" s="52" t="e" cm="1" vm="1">
        <f t="array" ref="N56">_xlfn._xlws.FILTER(_Subcategories[Options], _Subcategories[Subcategories]='Budget Tracker'!$E88)</f>
        <v>#VALUE!</v>
      </c>
      <c r="O56" s="52" t="e" cm="1" vm="1">
        <f t="array" ref="O56">_xlfn._xlws.FILTER(_Subcategories[Options], _Subcategories[Subcategories]='Budget Tracker'!$E104)</f>
        <v>#VALUE!</v>
      </c>
      <c r="P56" s="52" t="e" cm="1" vm="1">
        <f t="array" ref="P56">_xlfn._xlws.FILTER(_Subcategories[Options], _Subcategories[Subcategories]='Budget Tracker'!$E120)</f>
        <v>#VALUE!</v>
      </c>
      <c r="Q56" s="52" t="e" cm="1" vm="1">
        <f t="array" ref="Q56">_xlfn._xlws.FILTER(_Subcategories[Options], _Subcategories[Subcategories]='Budget Tracker'!$E136)</f>
        <v>#VALUE!</v>
      </c>
      <c r="R56" s="44"/>
    </row>
    <row r="57" spans="6:18" x14ac:dyDescent="0.25">
      <c r="I57" s="53"/>
      <c r="J57" s="53"/>
      <c r="K57" s="53"/>
      <c r="L57" s="53"/>
      <c r="M57" s="53"/>
      <c r="N57" s="53"/>
      <c r="O57" s="53"/>
      <c r="P57" s="53"/>
      <c r="Q57" s="53"/>
      <c r="R57" s="22"/>
    </row>
    <row r="58" spans="6:18" x14ac:dyDescent="0.25">
      <c r="I58" s="53"/>
      <c r="J58" s="53"/>
      <c r="K58" s="53"/>
      <c r="L58" s="53"/>
      <c r="M58" s="53"/>
      <c r="N58" s="53"/>
      <c r="O58" s="53"/>
      <c r="P58" s="53"/>
      <c r="Q58" s="53"/>
      <c r="R58" s="22"/>
    </row>
    <row r="59" spans="6:18" x14ac:dyDescent="0.25">
      <c r="I59" s="53"/>
      <c r="J59" s="53"/>
      <c r="K59" s="53"/>
      <c r="L59" s="53"/>
      <c r="M59" s="53"/>
      <c r="N59" s="53"/>
      <c r="O59" s="53"/>
      <c r="P59" s="53"/>
      <c r="Q59" s="53"/>
      <c r="R59" s="22"/>
    </row>
    <row r="60" spans="6:18" x14ac:dyDescent="0.25">
      <c r="I60" s="53"/>
      <c r="J60" s="53"/>
      <c r="K60" s="53"/>
      <c r="L60" s="53"/>
      <c r="M60" s="53"/>
      <c r="N60" s="53"/>
      <c r="O60" s="53"/>
      <c r="P60" s="53"/>
      <c r="Q60" s="53"/>
      <c r="R60" s="22"/>
    </row>
    <row r="61" spans="6:18" x14ac:dyDescent="0.25">
      <c r="I61" s="53"/>
      <c r="J61" s="53"/>
      <c r="K61" s="53"/>
      <c r="L61" s="53"/>
      <c r="M61" s="53"/>
      <c r="N61" s="53"/>
      <c r="O61" s="53"/>
      <c r="P61" s="53"/>
      <c r="Q61" s="53"/>
      <c r="R61" s="22"/>
    </row>
    <row r="62" spans="6:18" ht="15.75" thickBot="1" x14ac:dyDescent="0.3">
      <c r="I62" s="54"/>
      <c r="J62" s="54"/>
      <c r="K62" s="54"/>
      <c r="L62" s="54"/>
      <c r="M62" s="54"/>
      <c r="N62" s="54"/>
      <c r="O62" s="54"/>
      <c r="P62" s="54"/>
      <c r="Q62" s="54"/>
      <c r="R62" s="24"/>
    </row>
    <row r="63" spans="6:18" x14ac:dyDescent="0.25">
      <c r="I63" s="49" t="e" cm="1" vm="1">
        <f t="array" ref="I63">_xlfn._xlws.FILTER(_Subcategories[Options], _Subcategories[Subcategories]='Budget Tracker'!$E9)</f>
        <v>#VALUE!</v>
      </c>
      <c r="J63" s="49" t="e" cm="1" vm="1">
        <f t="array" ref="J63">_xlfn._xlws.FILTER(_Subcategories[Options], _Subcategories[Subcategories]='Budget Tracker'!$E25)</f>
        <v>#VALUE!</v>
      </c>
      <c r="K63" s="49" t="e" cm="1" vm="1">
        <f t="array" ref="K63">_xlfn._xlws.FILTER(_Subcategories[Options], _Subcategories[Subcategories]='Budget Tracker'!$E41)</f>
        <v>#VALUE!</v>
      </c>
      <c r="L63" s="49" t="e" cm="1" vm="1">
        <f t="array" ref="L63">_xlfn._xlws.FILTER(_Subcategories[Options], _Subcategories[Subcategories]='Budget Tracker'!$E57)</f>
        <v>#VALUE!</v>
      </c>
      <c r="M63" s="49" t="e" cm="1" vm="1">
        <f t="array" ref="M63">_xlfn._xlws.FILTER(_Subcategories[Options], _Subcategories[Subcategories]='Budget Tracker'!$E73)</f>
        <v>#VALUE!</v>
      </c>
      <c r="N63" s="49" t="e" cm="1" vm="1">
        <f t="array" ref="N63">_xlfn._xlws.FILTER(_Subcategories[Options], _Subcategories[Subcategories]='Budget Tracker'!$E89)</f>
        <v>#VALUE!</v>
      </c>
      <c r="O63" s="49" t="e" cm="1" vm="1">
        <f t="array" ref="O63">_xlfn._xlws.FILTER(_Subcategories[Options], _Subcategories[Subcategories]='Budget Tracker'!$E105)</f>
        <v>#VALUE!</v>
      </c>
      <c r="P63" s="49" t="e" cm="1" vm="1">
        <f t="array" ref="P63">_xlfn._xlws.FILTER(_Subcategories[Options], _Subcategories[Subcategories]='Budget Tracker'!$E121)</f>
        <v>#VALUE!</v>
      </c>
      <c r="Q63" s="49" t="e" cm="1" vm="1">
        <f t="array" ref="Q63">_xlfn._xlws.FILTER(_Subcategories[Options], _Subcategories[Subcategories]='Budget Tracker'!$E137)</f>
        <v>#VALUE!</v>
      </c>
      <c r="R63" s="44"/>
    </row>
    <row r="64" spans="6:18" x14ac:dyDescent="0.25">
      <c r="I64" s="50"/>
      <c r="J64" s="50"/>
      <c r="K64" s="50"/>
      <c r="L64" s="50"/>
      <c r="M64" s="50"/>
      <c r="N64" s="50"/>
      <c r="O64" s="50"/>
      <c r="P64" s="50"/>
      <c r="Q64" s="50"/>
      <c r="R64" s="22"/>
    </row>
    <row r="65" spans="9:18" x14ac:dyDescent="0.25">
      <c r="I65" s="50"/>
      <c r="J65" s="50"/>
      <c r="K65" s="50"/>
      <c r="L65" s="50"/>
      <c r="M65" s="50"/>
      <c r="N65" s="50"/>
      <c r="O65" s="50"/>
      <c r="P65" s="50"/>
      <c r="Q65" s="50"/>
      <c r="R65" s="22"/>
    </row>
    <row r="66" spans="9:18" x14ac:dyDescent="0.25">
      <c r="I66" s="50"/>
      <c r="J66" s="50"/>
      <c r="K66" s="50"/>
      <c r="L66" s="50"/>
      <c r="M66" s="50"/>
      <c r="N66" s="50"/>
      <c r="O66" s="50"/>
      <c r="P66" s="50"/>
      <c r="Q66" s="50"/>
      <c r="R66" s="22"/>
    </row>
    <row r="67" spans="9:18" x14ac:dyDescent="0.25">
      <c r="I67" s="50"/>
      <c r="J67" s="50"/>
      <c r="K67" s="50"/>
      <c r="L67" s="50"/>
      <c r="M67" s="50"/>
      <c r="N67" s="50"/>
      <c r="O67" s="50"/>
      <c r="P67" s="50"/>
      <c r="Q67" s="50"/>
      <c r="R67" s="22"/>
    </row>
    <row r="68" spans="9:18" x14ac:dyDescent="0.25">
      <c r="I68" s="50"/>
      <c r="J68" s="50"/>
      <c r="K68" s="50"/>
      <c r="L68" s="50"/>
      <c r="M68" s="50"/>
      <c r="N68" s="50"/>
      <c r="O68" s="50"/>
      <c r="P68" s="50"/>
      <c r="Q68" s="50"/>
      <c r="R68" s="22"/>
    </row>
    <row r="69" spans="9:18" ht="15.75" thickBot="1" x14ac:dyDescent="0.3">
      <c r="I69" s="51"/>
      <c r="J69" s="51"/>
      <c r="K69" s="51"/>
      <c r="L69" s="51"/>
      <c r="M69" s="51"/>
      <c r="N69" s="51"/>
      <c r="O69" s="51"/>
      <c r="P69" s="51"/>
      <c r="Q69" s="51"/>
      <c r="R69" s="24"/>
    </row>
    <row r="70" spans="9:18" x14ac:dyDescent="0.25">
      <c r="I70" s="52" t="e" cm="1" vm="1">
        <f t="array" ref="I70">_xlfn._xlws.FILTER(_Subcategories[Options], _Subcategories[Subcategories]='Budget Tracker'!$E10)</f>
        <v>#VALUE!</v>
      </c>
      <c r="J70" s="52" t="e" cm="1" vm="1">
        <f t="array" ref="J70">_xlfn._xlws.FILTER(_Subcategories[Options], _Subcategories[Subcategories]='Budget Tracker'!$E26)</f>
        <v>#VALUE!</v>
      </c>
      <c r="K70" s="52" t="e" cm="1" vm="1">
        <f t="array" ref="K70">_xlfn._xlws.FILTER(_Subcategories[Options], _Subcategories[Subcategories]='Budget Tracker'!$E42)</f>
        <v>#VALUE!</v>
      </c>
      <c r="L70" s="52" t="e" cm="1" vm="1">
        <f t="array" ref="L70">_xlfn._xlws.FILTER(_Subcategories[Options], _Subcategories[Subcategories]='Budget Tracker'!$E58)</f>
        <v>#VALUE!</v>
      </c>
      <c r="M70" s="52" t="e" cm="1" vm="1">
        <f t="array" ref="M70">_xlfn._xlws.FILTER(_Subcategories[Options],_Subcategories[Subcategories]='Budget Tracker'!$E74)</f>
        <v>#VALUE!</v>
      </c>
      <c r="N70" s="52" t="e" cm="1" vm="1">
        <f t="array" ref="N70">_xlfn._xlws.FILTER(_Subcategories[Options], _Subcategories[Subcategories]='Budget Tracker'!$E90)</f>
        <v>#VALUE!</v>
      </c>
      <c r="O70" s="52" t="e" cm="1" vm="1">
        <f t="array" ref="O70">_xlfn._xlws.FILTER(_Subcategories[Options], _Subcategories[Subcategories]='Budget Tracker'!$E106)</f>
        <v>#VALUE!</v>
      </c>
      <c r="P70" s="52" t="e" cm="1" vm="1">
        <f t="array" ref="P70">_xlfn._xlws.FILTER(_Subcategories[Options], _Subcategories[Subcategories]='Budget Tracker'!$E122)</f>
        <v>#VALUE!</v>
      </c>
      <c r="Q70" s="52" t="e" cm="1" vm="1">
        <f t="array" ref="Q70">_xlfn._xlws.FILTER(_Subcategories[Options],_Subcategories[Subcategories]='Budget Tracker'!$E138)</f>
        <v>#VALUE!</v>
      </c>
      <c r="R70" s="44"/>
    </row>
    <row r="71" spans="9:18" x14ac:dyDescent="0.25">
      <c r="I71" s="53"/>
      <c r="J71" s="53"/>
      <c r="K71" s="53"/>
      <c r="L71" s="53"/>
      <c r="M71" s="53"/>
      <c r="N71" s="53"/>
      <c r="O71" s="53"/>
      <c r="P71" s="53"/>
      <c r="Q71" s="53"/>
      <c r="R71" s="22"/>
    </row>
    <row r="72" spans="9:18" x14ac:dyDescent="0.25">
      <c r="I72" s="53"/>
      <c r="J72" s="53"/>
      <c r="K72" s="53"/>
      <c r="L72" s="53"/>
      <c r="M72" s="53"/>
      <c r="N72" s="53"/>
      <c r="O72" s="53"/>
      <c r="P72" s="53"/>
      <c r="Q72" s="53"/>
      <c r="R72" s="22"/>
    </row>
    <row r="73" spans="9:18" x14ac:dyDescent="0.25">
      <c r="I73" s="53"/>
      <c r="J73" s="53"/>
      <c r="K73" s="53"/>
      <c r="L73" s="53"/>
      <c r="M73" s="53"/>
      <c r="N73" s="53"/>
      <c r="O73" s="53"/>
      <c r="P73" s="53"/>
      <c r="Q73" s="53"/>
      <c r="R73" s="22"/>
    </row>
    <row r="74" spans="9:18" x14ac:dyDescent="0.25">
      <c r="I74" s="53"/>
      <c r="J74" s="53"/>
      <c r="K74" s="53"/>
      <c r="L74" s="53"/>
      <c r="M74" s="53"/>
      <c r="N74" s="53"/>
      <c r="O74" s="53"/>
      <c r="P74" s="53"/>
      <c r="Q74" s="53"/>
      <c r="R74" s="22"/>
    </row>
    <row r="75" spans="9:18" x14ac:dyDescent="0.25">
      <c r="I75" s="53"/>
      <c r="J75" s="53"/>
      <c r="K75" s="53"/>
      <c r="L75" s="53"/>
      <c r="M75" s="53"/>
      <c r="N75" s="53"/>
      <c r="O75" s="53"/>
      <c r="P75" s="53"/>
      <c r="Q75" s="53"/>
      <c r="R75" s="22"/>
    </row>
    <row r="76" spans="9:18" ht="15.75" thickBot="1" x14ac:dyDescent="0.3">
      <c r="I76" s="54"/>
      <c r="J76" s="54"/>
      <c r="K76" s="54"/>
      <c r="L76" s="54"/>
      <c r="M76" s="54"/>
      <c r="N76" s="54"/>
      <c r="O76" s="54"/>
      <c r="P76" s="54"/>
      <c r="Q76" s="54"/>
      <c r="R76" s="24"/>
    </row>
    <row r="77" spans="9:18" x14ac:dyDescent="0.25">
      <c r="I77" s="46" t="e" cm="1" vm="1">
        <f t="array" ref="I77">_xlfn._xlws.FILTER(_Subcategories[Options], _Subcategories[Subcategories]='Budget Tracker'!$E11)</f>
        <v>#VALUE!</v>
      </c>
      <c r="J77" s="46" t="e" cm="1" vm="1">
        <f t="array" ref="J77">_xlfn._xlws.FILTER(_Subcategories[Options], _Subcategories[Subcategories]='Budget Tracker'!$E27)</f>
        <v>#VALUE!</v>
      </c>
      <c r="K77" s="46" t="e" cm="1" vm="1">
        <f t="array" ref="K77">_xlfn._xlws.FILTER(_Subcategories[Options], _Subcategories[Subcategories]='Budget Tracker'!$E43)</f>
        <v>#VALUE!</v>
      </c>
      <c r="L77" s="46" t="e" cm="1" vm="1">
        <f t="array" ref="L77">_xlfn._xlws.FILTER(_Subcategories[Options], _Subcategories[Subcategories]='Budget Tracker'!$E59)</f>
        <v>#VALUE!</v>
      </c>
      <c r="M77" s="46" t="e" cm="1" vm="1">
        <f t="array" ref="M77">_xlfn._xlws.FILTER(_Subcategories[Options], _Subcategories[Subcategories]='Budget Tracker'!$E75)</f>
        <v>#VALUE!</v>
      </c>
      <c r="N77" s="46" t="e" cm="1" vm="1">
        <f t="array" ref="N77">_xlfn._xlws.FILTER(_Subcategories[Options], _Subcategories[Subcategories]='Budget Tracker'!$E91)</f>
        <v>#VALUE!</v>
      </c>
      <c r="O77" s="46" t="e" cm="1" vm="1">
        <f t="array" ref="O77">_xlfn._xlws.FILTER(_Subcategories[Options], _Subcategories[Subcategories]='Budget Tracker'!$E107)</f>
        <v>#VALUE!</v>
      </c>
      <c r="P77" s="46" t="e" cm="1" vm="1">
        <f t="array" ref="P77">_xlfn._xlws.FILTER(_Subcategories[Options], _Subcategories[Subcategories]='Budget Tracker'!$E123)</f>
        <v>#VALUE!</v>
      </c>
      <c r="Q77" s="46" t="e" cm="1" vm="1">
        <f t="array" ref="Q77">_xlfn._xlws.FILTER(_Subcategories[Options], _Subcategories[Subcategories]='Budget Tracker'!$E139)</f>
        <v>#VALUE!</v>
      </c>
      <c r="R77" s="44"/>
    </row>
    <row r="78" spans="9:18" x14ac:dyDescent="0.25">
      <c r="I78" s="47"/>
      <c r="J78" s="47"/>
      <c r="K78" s="47"/>
      <c r="L78" s="47"/>
      <c r="M78" s="47"/>
      <c r="N78" s="47"/>
      <c r="O78" s="47"/>
      <c r="P78" s="47"/>
      <c r="Q78" s="47"/>
      <c r="R78" s="22"/>
    </row>
    <row r="79" spans="9:18" x14ac:dyDescent="0.25">
      <c r="I79" s="47"/>
      <c r="J79" s="47"/>
      <c r="K79" s="47"/>
      <c r="L79" s="47"/>
      <c r="M79" s="47"/>
      <c r="N79" s="47"/>
      <c r="O79" s="47"/>
      <c r="P79" s="47"/>
      <c r="Q79" s="47"/>
      <c r="R79" s="22"/>
    </row>
    <row r="80" spans="9:18" x14ac:dyDescent="0.25">
      <c r="I80" s="47"/>
      <c r="J80" s="47"/>
      <c r="K80" s="47"/>
      <c r="L80" s="47"/>
      <c r="M80" s="47"/>
      <c r="N80" s="47"/>
      <c r="O80" s="47"/>
      <c r="P80" s="47"/>
      <c r="Q80" s="47"/>
      <c r="R80" s="22"/>
    </row>
    <row r="81" spans="9:18" x14ac:dyDescent="0.25">
      <c r="I81" s="47"/>
      <c r="J81" s="47"/>
      <c r="K81" s="47"/>
      <c r="L81" s="47"/>
      <c r="M81" s="47"/>
      <c r="N81" s="47"/>
      <c r="O81" s="47"/>
      <c r="P81" s="47"/>
      <c r="Q81" s="47"/>
      <c r="R81" s="22"/>
    </row>
    <row r="82" spans="9:18" x14ac:dyDescent="0.25">
      <c r="I82" s="47"/>
      <c r="J82" s="47"/>
      <c r="K82" s="47"/>
      <c r="L82" s="47"/>
      <c r="M82" s="47"/>
      <c r="N82" s="47"/>
      <c r="O82" s="47"/>
      <c r="P82" s="47"/>
      <c r="Q82" s="47"/>
      <c r="R82" s="22"/>
    </row>
    <row r="83" spans="9:18" ht="15.75" thickBot="1" x14ac:dyDescent="0.3">
      <c r="I83" s="48"/>
      <c r="J83" s="48"/>
      <c r="K83" s="48"/>
      <c r="L83" s="48"/>
      <c r="M83" s="48"/>
      <c r="N83" s="48"/>
      <c r="O83" s="48"/>
      <c r="P83" s="48"/>
      <c r="Q83" s="48"/>
      <c r="R83" s="24"/>
    </row>
    <row r="84" spans="9:18" x14ac:dyDescent="0.25">
      <c r="I84" s="55" t="e" cm="1" vm="1">
        <f t="array" ref="I84">_xlfn._xlws.FILTER(_Subcategories[Options], _Subcategories[Subcategories]='Budget Tracker'!$E12)</f>
        <v>#VALUE!</v>
      </c>
      <c r="J84" s="55" t="e" cm="1" vm="1">
        <f t="array" ref="J84">_xlfn._xlws.FILTER(_Subcategories[Options], _Subcategories[Subcategories]='Budget Tracker'!$E28)</f>
        <v>#VALUE!</v>
      </c>
      <c r="K84" s="55" t="e" cm="1" vm="1">
        <f t="array" ref="K84">_xlfn._xlws.FILTER(_Subcategories[Options], _Subcategories[Subcategories]='Budget Tracker'!$E44)</f>
        <v>#VALUE!</v>
      </c>
      <c r="L84" s="55" t="e" cm="1" vm="1">
        <f t="array" ref="L84">_xlfn._xlws.FILTER(_Subcategories[Options], _Subcategories[Subcategories]='Budget Tracker'!$E60)</f>
        <v>#VALUE!</v>
      </c>
      <c r="M84" s="55" t="e" cm="1" vm="1">
        <f t="array" ref="M84">_xlfn._xlws.FILTER(_Subcategories[Options], _Subcategories[Subcategories]='Budget Tracker'!$E76)</f>
        <v>#VALUE!</v>
      </c>
      <c r="N84" s="55" t="e" cm="1" vm="1">
        <f t="array" ref="N84">_xlfn._xlws.FILTER(_Subcategories[Options], _Subcategories[Subcategories]='Budget Tracker'!$E92)</f>
        <v>#VALUE!</v>
      </c>
      <c r="O84" s="55" t="e" cm="1" vm="1">
        <f t="array" ref="O84">_xlfn._xlws.FILTER(_Subcategories[Options], _Subcategories[Subcategories]='Budget Tracker'!$E108)</f>
        <v>#VALUE!</v>
      </c>
      <c r="P84" s="55" t="e" cm="1" vm="1">
        <f t="array" ref="P84">_xlfn._xlws.FILTER(_Subcategories[Options], _Subcategories[Subcategories]='Budget Tracker'!$E124)</f>
        <v>#VALUE!</v>
      </c>
      <c r="Q84" s="55" t="e" cm="1" vm="1">
        <f t="array" ref="Q84">_xlfn._xlws.FILTER(_Subcategories[Options], _Subcategories[Subcategories]='Budget Tracker'!$E140)</f>
        <v>#VALUE!</v>
      </c>
      <c r="R84" s="44"/>
    </row>
    <row r="85" spans="9:18" x14ac:dyDescent="0.25">
      <c r="I85" s="56"/>
      <c r="J85" s="56"/>
      <c r="K85" s="56"/>
      <c r="L85" s="56"/>
      <c r="M85" s="56"/>
      <c r="N85" s="56"/>
      <c r="O85" s="56"/>
      <c r="P85" s="56"/>
      <c r="Q85" s="56"/>
      <c r="R85" s="22"/>
    </row>
    <row r="86" spans="9:18" x14ac:dyDescent="0.25">
      <c r="I86" s="56"/>
      <c r="J86" s="56"/>
      <c r="K86" s="56"/>
      <c r="L86" s="56"/>
      <c r="M86" s="56"/>
      <c r="N86" s="56"/>
      <c r="O86" s="56"/>
      <c r="P86" s="56"/>
      <c r="Q86" s="56"/>
      <c r="R86" s="22"/>
    </row>
    <row r="87" spans="9:18" x14ac:dyDescent="0.25">
      <c r="I87" s="56"/>
      <c r="J87" s="56"/>
      <c r="K87" s="56"/>
      <c r="L87" s="56"/>
      <c r="M87" s="56"/>
      <c r="N87" s="56"/>
      <c r="O87" s="56"/>
      <c r="P87" s="56"/>
      <c r="Q87" s="56"/>
      <c r="R87" s="22"/>
    </row>
    <row r="88" spans="9:18" x14ac:dyDescent="0.25">
      <c r="I88" s="56"/>
      <c r="J88" s="56"/>
      <c r="K88" s="56"/>
      <c r="L88" s="56"/>
      <c r="M88" s="56"/>
      <c r="N88" s="56"/>
      <c r="O88" s="56"/>
      <c r="P88" s="56"/>
      <c r="Q88" s="56"/>
      <c r="R88" s="22"/>
    </row>
    <row r="89" spans="9:18" x14ac:dyDescent="0.25">
      <c r="I89" s="56"/>
      <c r="J89" s="56"/>
      <c r="K89" s="56"/>
      <c r="L89" s="56"/>
      <c r="M89" s="56"/>
      <c r="N89" s="56"/>
      <c r="O89" s="56"/>
      <c r="P89" s="56"/>
      <c r="Q89" s="56"/>
      <c r="R89" s="22"/>
    </row>
    <row r="90" spans="9:18" ht="15.75" thickBot="1" x14ac:dyDescent="0.3">
      <c r="I90" s="57"/>
      <c r="J90" s="57"/>
      <c r="K90" s="57"/>
      <c r="L90" s="57"/>
      <c r="M90" s="57"/>
      <c r="N90" s="57"/>
      <c r="O90" s="57"/>
      <c r="P90" s="57"/>
      <c r="Q90" s="57"/>
      <c r="R90" s="24"/>
    </row>
    <row r="91" spans="9:18" x14ac:dyDescent="0.25">
      <c r="I91" s="46" t="e" cm="1" vm="1">
        <f t="array" ref="I91">_xlfn._xlws.FILTER(_Subcategories[Options], _Subcategories[Subcategories]='Budget Tracker'!$E13)</f>
        <v>#VALUE!</v>
      </c>
      <c r="J91" s="46" t="e" cm="1" vm="1">
        <f t="array" ref="J91">_xlfn._xlws.FILTER(_Subcategories[Options], _Subcategories[Subcategories]='Budget Tracker'!$E29)</f>
        <v>#VALUE!</v>
      </c>
      <c r="K91" s="46" t="e" cm="1" vm="1">
        <f t="array" ref="K91">_xlfn._xlws.FILTER(_Subcategories[Options], _Subcategories[Subcategories]='Budget Tracker'!$E45)</f>
        <v>#VALUE!</v>
      </c>
      <c r="L91" s="46" t="e" cm="1" vm="1">
        <f t="array" ref="L91">_xlfn._xlws.FILTER(_Subcategories[Options], _Subcategories[Subcategories]='Budget Tracker'!$E61)</f>
        <v>#VALUE!</v>
      </c>
      <c r="M91" s="46" t="e" cm="1" vm="1">
        <f t="array" ref="M91">_xlfn._xlws.FILTER(_Subcategories[Options], _Subcategories[Subcategories]='Budget Tracker'!$E77)</f>
        <v>#VALUE!</v>
      </c>
      <c r="N91" s="46" t="e" cm="1" vm="1">
        <f t="array" ref="N91">_xlfn._xlws.FILTER(_Subcategories[Options], _Subcategories[Subcategories]='Budget Tracker'!$E93)</f>
        <v>#VALUE!</v>
      </c>
      <c r="O91" s="46" t="e" cm="1" vm="1">
        <f t="array" ref="O91">_xlfn._xlws.FILTER(_Subcategories[Options], _Subcategories[Subcategories]='Budget Tracker'!$E109)</f>
        <v>#VALUE!</v>
      </c>
      <c r="P91" s="46" t="e" cm="1" vm="1">
        <f t="array" ref="P91">_xlfn._xlws.FILTER(_Subcategories[Options], _Subcategories[Subcategories]='Budget Tracker'!$E125)</f>
        <v>#VALUE!</v>
      </c>
      <c r="Q91" s="46" t="e" cm="1" vm="1">
        <f t="array" ref="Q91">_xlfn._xlws.FILTER(_Subcategories[Options], _Subcategories[Subcategories]='Budget Tracker'!$E141)</f>
        <v>#VALUE!</v>
      </c>
      <c r="R91" s="44"/>
    </row>
    <row r="92" spans="9:18" x14ac:dyDescent="0.25">
      <c r="I92" s="47"/>
      <c r="J92" s="47"/>
      <c r="K92" s="47"/>
      <c r="L92" s="47"/>
      <c r="M92" s="47"/>
      <c r="N92" s="47"/>
      <c r="O92" s="47"/>
      <c r="P92" s="47"/>
      <c r="Q92" s="47"/>
      <c r="R92" s="22"/>
    </row>
    <row r="93" spans="9:18" x14ac:dyDescent="0.25">
      <c r="I93" s="47"/>
      <c r="J93" s="47"/>
      <c r="K93" s="47"/>
      <c r="L93" s="47"/>
      <c r="M93" s="47"/>
      <c r="N93" s="47"/>
      <c r="O93" s="47"/>
      <c r="P93" s="47"/>
      <c r="Q93" s="47"/>
      <c r="R93" s="22"/>
    </row>
    <row r="94" spans="9:18" x14ac:dyDescent="0.25">
      <c r="I94" s="47"/>
      <c r="J94" s="47"/>
      <c r="K94" s="47"/>
      <c r="L94" s="47"/>
      <c r="M94" s="47"/>
      <c r="N94" s="47"/>
      <c r="O94" s="47"/>
      <c r="P94" s="47"/>
      <c r="Q94" s="47"/>
      <c r="R94" s="22"/>
    </row>
    <row r="95" spans="9:18" x14ac:dyDescent="0.25">
      <c r="I95" s="47"/>
      <c r="J95" s="47"/>
      <c r="K95" s="47"/>
      <c r="L95" s="47"/>
      <c r="M95" s="47"/>
      <c r="N95" s="47"/>
      <c r="O95" s="47"/>
      <c r="P95" s="47"/>
      <c r="Q95" s="47"/>
      <c r="R95" s="22"/>
    </row>
    <row r="96" spans="9:18" x14ac:dyDescent="0.25">
      <c r="I96" s="47"/>
      <c r="J96" s="47"/>
      <c r="K96" s="47"/>
      <c r="L96" s="47"/>
      <c r="M96" s="47"/>
      <c r="N96" s="47"/>
      <c r="O96" s="47"/>
      <c r="P96" s="47"/>
      <c r="Q96" s="47"/>
      <c r="R96" s="22"/>
    </row>
    <row r="97" spans="9:18" ht="15.75" thickBot="1" x14ac:dyDescent="0.3">
      <c r="I97" s="48"/>
      <c r="J97" s="48"/>
      <c r="K97" s="48"/>
      <c r="L97" s="48"/>
      <c r="M97" s="48"/>
      <c r="N97" s="48"/>
      <c r="O97" s="48"/>
      <c r="P97" s="48"/>
      <c r="Q97" s="48"/>
      <c r="R97" s="24"/>
    </row>
    <row r="98" spans="9:18" x14ac:dyDescent="0.25">
      <c r="I98" s="55" t="e" cm="1" vm="1">
        <f t="array" ref="I98">_xlfn._xlws.FILTER(_Subcategories[Options], _Subcategories[Subcategories]='Budget Tracker'!$E14)</f>
        <v>#VALUE!</v>
      </c>
      <c r="J98" s="55" t="e" cm="1" vm="1">
        <f t="array" ref="J98">_xlfn._xlws.FILTER(_Subcategories[Options], _Subcategories[Subcategories]='Budget Tracker'!$E30)</f>
        <v>#VALUE!</v>
      </c>
      <c r="K98" s="55" t="e" cm="1" vm="1">
        <f t="array" ref="K98">_xlfn._xlws.FILTER(_Subcategories[Options], _Subcategories[Subcategories]='Budget Tracker'!$E46)</f>
        <v>#VALUE!</v>
      </c>
      <c r="L98" s="55" t="e" cm="1" vm="1">
        <f t="array" ref="L98">_xlfn._xlws.FILTER(_Subcategories[Options], _Subcategories[Subcategories]='Budget Tracker'!$E62)</f>
        <v>#VALUE!</v>
      </c>
      <c r="M98" s="55" t="e" cm="1" vm="1">
        <f t="array" ref="M98">_xlfn._xlws.FILTER(_Subcategories[Options], _Subcategories[Subcategories]='Budget Tracker'!$E78)</f>
        <v>#VALUE!</v>
      </c>
      <c r="N98" s="55" t="e" cm="1" vm="1">
        <f t="array" ref="N98">_xlfn._xlws.FILTER(_Subcategories[Options], _Subcategories[Subcategories]='Budget Tracker'!$E94)</f>
        <v>#VALUE!</v>
      </c>
      <c r="O98" s="55" t="e" cm="1" vm="1">
        <f t="array" ref="O98">_xlfn._xlws.FILTER(_Subcategories[Options], _Subcategories[Subcategories]='Budget Tracker'!$E110)</f>
        <v>#VALUE!</v>
      </c>
      <c r="P98" s="55" t="e" cm="1" vm="1">
        <f t="array" ref="P98">_xlfn._xlws.FILTER(_Subcategories[Options], _Subcategories[Subcategories]='Budget Tracker'!$E126)</f>
        <v>#VALUE!</v>
      </c>
      <c r="Q98" s="55" t="e" cm="1" vm="1">
        <f t="array" ref="Q98">_xlfn._xlws.FILTER(_Subcategories[Options], _Subcategories[Subcategories]='Budget Tracker'!$E142)</f>
        <v>#VALUE!</v>
      </c>
      <c r="R98" s="44"/>
    </row>
    <row r="99" spans="9:18" x14ac:dyDescent="0.25">
      <c r="I99" s="56"/>
      <c r="J99" s="56"/>
      <c r="K99" s="56"/>
      <c r="L99" s="56"/>
      <c r="M99" s="56"/>
      <c r="N99" s="56"/>
      <c r="O99" s="56"/>
      <c r="P99" s="56"/>
      <c r="Q99" s="56"/>
      <c r="R99" s="22"/>
    </row>
    <row r="100" spans="9:18" x14ac:dyDescent="0.25">
      <c r="I100" s="56"/>
      <c r="J100" s="56"/>
      <c r="K100" s="56"/>
      <c r="L100" s="56"/>
      <c r="M100" s="56"/>
      <c r="N100" s="56"/>
      <c r="O100" s="56"/>
      <c r="P100" s="56"/>
      <c r="Q100" s="56"/>
      <c r="R100" s="22"/>
    </row>
    <row r="101" spans="9:18" x14ac:dyDescent="0.25">
      <c r="I101" s="56"/>
      <c r="J101" s="56"/>
      <c r="K101" s="56"/>
      <c r="L101" s="56"/>
      <c r="M101" s="56"/>
      <c r="N101" s="56"/>
      <c r="O101" s="56"/>
      <c r="P101" s="56"/>
      <c r="Q101" s="56"/>
      <c r="R101" s="22"/>
    </row>
    <row r="102" spans="9:18" x14ac:dyDescent="0.25">
      <c r="I102" s="56"/>
      <c r="J102" s="56"/>
      <c r="K102" s="56"/>
      <c r="L102" s="56"/>
      <c r="M102" s="56"/>
      <c r="N102" s="56"/>
      <c r="O102" s="56"/>
      <c r="P102" s="56"/>
      <c r="Q102" s="56"/>
      <c r="R102" s="22"/>
    </row>
    <row r="103" spans="9:18" x14ac:dyDescent="0.25">
      <c r="I103" s="56"/>
      <c r="J103" s="56"/>
      <c r="K103" s="56"/>
      <c r="L103" s="56"/>
      <c r="M103" s="56"/>
      <c r="N103" s="56"/>
      <c r="O103" s="56"/>
      <c r="P103" s="56"/>
      <c r="Q103" s="56"/>
      <c r="R103" s="22"/>
    </row>
    <row r="104" spans="9:18" ht="15.75" thickBot="1" x14ac:dyDescent="0.3">
      <c r="I104" s="57"/>
      <c r="J104" s="57"/>
      <c r="K104" s="57"/>
      <c r="L104" s="57"/>
      <c r="M104" s="57"/>
      <c r="N104" s="57"/>
      <c r="O104" s="57"/>
      <c r="P104" s="57"/>
      <c r="Q104" s="57"/>
      <c r="R104" s="24"/>
    </row>
    <row r="105" spans="9:18" x14ac:dyDescent="0.25">
      <c r="I105" s="46" t="e" cm="1" vm="1">
        <f t="array" ref="I105">_xlfn._xlws.FILTER(_Subcategories[Options], _Subcategories[Subcategories]='Budget Tracker'!$E15)</f>
        <v>#VALUE!</v>
      </c>
      <c r="J105" s="46" t="e" cm="1" vm="1">
        <f t="array" ref="J105">_xlfn._xlws.FILTER(_Subcategories[Options], _Subcategories[Subcategories]='Budget Tracker'!$E31)</f>
        <v>#VALUE!</v>
      </c>
      <c r="K105" s="46" t="e" cm="1" vm="1">
        <f t="array" ref="K105">_xlfn._xlws.FILTER(_Subcategories[Options], _Subcategories[Subcategories]='Budget Tracker'!$E47)</f>
        <v>#VALUE!</v>
      </c>
      <c r="L105" s="46" t="e" cm="1" vm="1">
        <f t="array" ref="L105">_xlfn._xlws.FILTER(_Subcategories[Options], _Subcategories[Subcategories]='Budget Tracker'!$E63)</f>
        <v>#VALUE!</v>
      </c>
      <c r="M105" s="46" t="e" cm="1" vm="1">
        <f t="array" ref="M105">_xlfn._xlws.FILTER(_Subcategories[Options], _Subcategories[Subcategories]='Budget Tracker'!$E79)</f>
        <v>#VALUE!</v>
      </c>
      <c r="N105" s="46" t="e" cm="1" vm="1">
        <f t="array" ref="N105">_xlfn._xlws.FILTER(_Subcategories[Options], _Subcategories[Subcategories]='Budget Tracker'!$E95)</f>
        <v>#VALUE!</v>
      </c>
      <c r="O105" s="46" t="e" cm="1" vm="1">
        <f t="array" ref="O105">_xlfn._xlws.FILTER(_Subcategories[Options], _Subcategories[Subcategories]='Budget Tracker'!$E111)</f>
        <v>#VALUE!</v>
      </c>
      <c r="P105" s="46" t="e" cm="1" vm="1">
        <f t="array" ref="P105">_xlfn._xlws.FILTER(_Subcategories[Options], _Subcategories[Subcategories]='Budget Tracker'!$E127)</f>
        <v>#VALUE!</v>
      </c>
      <c r="Q105" s="46" t="e" cm="1" vm="1">
        <f t="array" ref="Q105">_xlfn._xlws.FILTER(_Subcategories[Options], _Subcategories[Subcategories]='Budget Tracker'!$E143)</f>
        <v>#VALUE!</v>
      </c>
      <c r="R105" s="44"/>
    </row>
    <row r="106" spans="9:18" x14ac:dyDescent="0.25">
      <c r="I106" s="47"/>
      <c r="J106" s="47"/>
      <c r="K106" s="47"/>
      <c r="L106" s="47"/>
      <c r="M106" s="47"/>
      <c r="N106" s="47"/>
      <c r="O106" s="47"/>
      <c r="P106" s="47"/>
      <c r="Q106" s="47"/>
      <c r="R106" s="22"/>
    </row>
    <row r="107" spans="9:18" x14ac:dyDescent="0.25">
      <c r="I107" s="47"/>
      <c r="J107" s="47"/>
      <c r="K107" s="47"/>
      <c r="L107" s="47"/>
      <c r="M107" s="47"/>
      <c r="N107" s="47"/>
      <c r="O107" s="47"/>
      <c r="P107" s="47"/>
      <c r="Q107" s="47"/>
      <c r="R107" s="22"/>
    </row>
    <row r="108" spans="9:18" x14ac:dyDescent="0.25">
      <c r="I108" s="47"/>
      <c r="J108" s="47"/>
      <c r="K108" s="47"/>
      <c r="L108" s="47"/>
      <c r="M108" s="47"/>
      <c r="N108" s="47"/>
      <c r="O108" s="47"/>
      <c r="P108" s="47"/>
      <c r="Q108" s="47"/>
      <c r="R108" s="22"/>
    </row>
    <row r="109" spans="9:18" x14ac:dyDescent="0.25">
      <c r="I109" s="47"/>
      <c r="J109" s="47"/>
      <c r="K109" s="47"/>
      <c r="L109" s="47"/>
      <c r="M109" s="47"/>
      <c r="N109" s="47"/>
      <c r="O109" s="47"/>
      <c r="P109" s="47"/>
      <c r="Q109" s="47"/>
      <c r="R109" s="22"/>
    </row>
    <row r="110" spans="9:18" x14ac:dyDescent="0.25">
      <c r="I110" s="47"/>
      <c r="J110" s="47"/>
      <c r="K110" s="47"/>
      <c r="L110" s="47"/>
      <c r="M110" s="47"/>
      <c r="N110" s="47"/>
      <c r="O110" s="47"/>
      <c r="P110" s="47"/>
      <c r="Q110" s="47"/>
      <c r="R110" s="22"/>
    </row>
    <row r="111" spans="9:18" ht="15.75" thickBot="1" x14ac:dyDescent="0.3">
      <c r="I111" s="48"/>
      <c r="J111" s="48"/>
      <c r="K111" s="48"/>
      <c r="L111" s="48"/>
      <c r="M111" s="48"/>
      <c r="N111" s="48"/>
      <c r="O111" s="48"/>
      <c r="P111" s="48"/>
      <c r="Q111" s="48"/>
      <c r="R111" s="24"/>
    </row>
    <row r="112" spans="9:18" x14ac:dyDescent="0.25">
      <c r="I112" s="55" t="e" cm="1" vm="1">
        <f t="array" ref="I112">_xlfn._xlws.FILTER(_Subcategories[Options], _Subcategories[Subcategories]='Budget Tracker'!$E16)</f>
        <v>#VALUE!</v>
      </c>
      <c r="J112" s="55" t="e" cm="1" vm="1">
        <f t="array" ref="J112">_xlfn._xlws.FILTER(_Subcategories[Options], _Subcategories[Subcategories]='Budget Tracker'!$E32)</f>
        <v>#VALUE!</v>
      </c>
      <c r="K112" s="55" t="e" cm="1" vm="1">
        <f t="array" ref="K112">_xlfn._xlws.FILTER(_Subcategories[Options], _Subcategories[Subcategories]='Budget Tracker'!$E48)</f>
        <v>#VALUE!</v>
      </c>
      <c r="L112" s="55" t="e" cm="1" vm="1">
        <f t="array" ref="L112">_xlfn._xlws.FILTER(_Subcategories[Options], _Subcategories[Subcategories]='Budget Tracker'!$E64)</f>
        <v>#VALUE!</v>
      </c>
      <c r="M112" s="55" t="e" cm="1" vm="1">
        <f t="array" ref="M112">_xlfn._xlws.FILTER(_Subcategories[Options], _Subcategories[Subcategories]='Budget Tracker'!$E80)</f>
        <v>#VALUE!</v>
      </c>
      <c r="N112" s="55" t="e" cm="1" vm="1">
        <f t="array" ref="N112">_xlfn._xlws.FILTER(_Subcategories[Options], _Subcategories[Subcategories]='Budget Tracker'!$E96)</f>
        <v>#VALUE!</v>
      </c>
      <c r="O112" s="55" t="e" cm="1" vm="1">
        <f t="array" ref="O112">_xlfn._xlws.FILTER(_Subcategories[Options], _Subcategories[Subcategories]='Budget Tracker'!$E112)</f>
        <v>#VALUE!</v>
      </c>
      <c r="P112" s="55" t="e" cm="1" vm="1">
        <f t="array" ref="P112">_xlfn._xlws.FILTER(_Subcategories[Options], _Subcategories[Subcategories]='Budget Tracker'!$E128)</f>
        <v>#VALUE!</v>
      </c>
      <c r="Q112" s="55" t="e" cm="1" vm="1">
        <f t="array" ref="Q112">_xlfn._xlws.FILTER(_Subcategories[Options], _Subcategories[Subcategories]='Budget Tracker'!$E144)</f>
        <v>#VALUE!</v>
      </c>
      <c r="R112" s="44"/>
    </row>
    <row r="113" spans="9:18" x14ac:dyDescent="0.25">
      <c r="I113" s="56"/>
      <c r="J113" s="56"/>
      <c r="K113" s="56"/>
      <c r="L113" s="56"/>
      <c r="M113" s="56"/>
      <c r="N113" s="56"/>
      <c r="O113" s="56"/>
      <c r="P113" s="56"/>
      <c r="Q113" s="56"/>
      <c r="R113" s="22"/>
    </row>
    <row r="114" spans="9:18" x14ac:dyDescent="0.25">
      <c r="I114" s="56"/>
      <c r="J114" s="56"/>
      <c r="K114" s="56"/>
      <c r="L114" s="56"/>
      <c r="M114" s="56"/>
      <c r="N114" s="56"/>
      <c r="O114" s="56"/>
      <c r="P114" s="56"/>
      <c r="Q114" s="56"/>
      <c r="R114" s="22"/>
    </row>
    <row r="115" spans="9:18" x14ac:dyDescent="0.25">
      <c r="I115" s="56"/>
      <c r="J115" s="56"/>
      <c r="K115" s="56"/>
      <c r="L115" s="56"/>
      <c r="M115" s="56"/>
      <c r="N115" s="56"/>
      <c r="O115" s="56"/>
      <c r="P115" s="56"/>
      <c r="Q115" s="56"/>
      <c r="R115" s="22"/>
    </row>
    <row r="116" spans="9:18" x14ac:dyDescent="0.25">
      <c r="I116" s="56"/>
      <c r="J116" s="56"/>
      <c r="K116" s="56"/>
      <c r="L116" s="56"/>
      <c r="M116" s="56"/>
      <c r="N116" s="56"/>
      <c r="O116" s="56"/>
      <c r="P116" s="56"/>
      <c r="Q116" s="56"/>
      <c r="R116" s="22"/>
    </row>
    <row r="117" spans="9:18" x14ac:dyDescent="0.25">
      <c r="I117" s="56"/>
      <c r="J117" s="56"/>
      <c r="K117" s="56"/>
      <c r="L117" s="56"/>
      <c r="M117" s="56"/>
      <c r="N117" s="56"/>
      <c r="O117" s="56"/>
      <c r="P117" s="56"/>
      <c r="Q117" s="56"/>
      <c r="R117" s="22"/>
    </row>
    <row r="118" spans="9:18" ht="15.75" thickBot="1" x14ac:dyDescent="0.3">
      <c r="I118" s="57"/>
      <c r="J118" s="57"/>
      <c r="K118" s="57"/>
      <c r="L118" s="57"/>
      <c r="M118" s="57"/>
      <c r="N118" s="57"/>
      <c r="O118" s="57"/>
      <c r="P118" s="57"/>
      <c r="Q118" s="57"/>
      <c r="R118" s="24"/>
    </row>
    <row r="119" spans="9:18" x14ac:dyDescent="0.25">
      <c r="I119" s="49" t="e" cm="1" vm="1">
        <f t="array" ref="I119">_xlfn._xlws.FILTER(_Subcategories[Options], _Subcategories[Subcategories]='Budget Tracker'!$E17)</f>
        <v>#VALUE!</v>
      </c>
      <c r="J119" s="49" t="e" cm="1" vm="1">
        <f t="array" ref="J119">_xlfn._xlws.FILTER(_Subcategories[Options], _Subcategories[Subcategories]='Budget Tracker'!$E33)</f>
        <v>#VALUE!</v>
      </c>
      <c r="K119" s="49" t="e" cm="1" vm="1">
        <f t="array" ref="K119">_xlfn._xlws.FILTER(_Subcategories[Options], _Subcategories[Subcategories]='Budget Tracker'!$E49)</f>
        <v>#VALUE!</v>
      </c>
      <c r="L119" s="49" t="e" cm="1" vm="1">
        <f t="array" ref="L119">_xlfn._xlws.FILTER(_Subcategories[Options], _Subcategories[Subcategories]='Budget Tracker'!$E65)</f>
        <v>#VALUE!</v>
      </c>
      <c r="M119" s="49" t="e" cm="1" vm="1">
        <f t="array" ref="M119">_xlfn._xlws.FILTER(_Subcategories[Options], _Subcategories[Subcategories]='Budget Tracker'!$E81)</f>
        <v>#VALUE!</v>
      </c>
      <c r="N119" s="49" t="e" cm="1" vm="1">
        <f t="array" ref="N119">_xlfn._xlws.FILTER(_Subcategories[Options], _Subcategories[Subcategories]='Budget Tracker'!$E97)</f>
        <v>#VALUE!</v>
      </c>
      <c r="O119" s="49" t="e" cm="1" vm="1">
        <f t="array" ref="O119">_xlfn._xlws.FILTER(_Subcategories[Options], _Subcategories[Subcategories]='Budget Tracker'!$E113)</f>
        <v>#VALUE!</v>
      </c>
      <c r="P119" s="49" t="e" cm="1" vm="1">
        <f t="array" ref="P119">_xlfn._xlws.FILTER(_Subcategories[Options], _Subcategories[Subcategories]='Budget Tracker'!$E129)</f>
        <v>#VALUE!</v>
      </c>
      <c r="Q119" s="49" t="e" cm="1" vm="1">
        <f t="array" ref="Q119">_xlfn._xlws.FILTER(_Subcategories[Options], _Subcategories[Subcategories]='Budget Tracker'!$E145)</f>
        <v>#VALUE!</v>
      </c>
      <c r="R119" s="44"/>
    </row>
    <row r="120" spans="9:18" x14ac:dyDescent="0.25">
      <c r="I120" s="50"/>
      <c r="J120" s="50"/>
      <c r="K120" s="50"/>
      <c r="L120" s="50"/>
      <c r="M120" s="50"/>
      <c r="N120" s="50"/>
      <c r="O120" s="50"/>
      <c r="P120" s="50"/>
      <c r="Q120" s="50"/>
      <c r="R120" s="22"/>
    </row>
    <row r="121" spans="9:18" x14ac:dyDescent="0.25">
      <c r="I121" s="50"/>
      <c r="J121" s="50"/>
      <c r="K121" s="50"/>
      <c r="L121" s="50"/>
      <c r="M121" s="50"/>
      <c r="N121" s="50"/>
      <c r="O121" s="50"/>
      <c r="P121" s="50"/>
      <c r="Q121" s="50"/>
      <c r="R121" s="22"/>
    </row>
    <row r="122" spans="9:18" x14ac:dyDescent="0.25">
      <c r="I122" s="50"/>
      <c r="J122" s="50"/>
      <c r="K122" s="50"/>
      <c r="L122" s="50"/>
      <c r="M122" s="50"/>
      <c r="N122" s="50"/>
      <c r="O122" s="50"/>
      <c r="P122" s="50"/>
      <c r="Q122" s="50"/>
      <c r="R122" s="22"/>
    </row>
    <row r="123" spans="9:18" x14ac:dyDescent="0.25">
      <c r="I123" s="50"/>
      <c r="J123" s="50"/>
      <c r="K123" s="50"/>
      <c r="L123" s="50"/>
      <c r="M123" s="50"/>
      <c r="N123" s="50"/>
      <c r="O123" s="50"/>
      <c r="P123" s="50"/>
      <c r="Q123" s="50"/>
      <c r="R123" s="22"/>
    </row>
    <row r="124" spans="9:18" x14ac:dyDescent="0.25">
      <c r="I124" s="50"/>
      <c r="J124" s="50"/>
      <c r="K124" s="50"/>
      <c r="L124" s="50"/>
      <c r="M124" s="50"/>
      <c r="N124" s="50"/>
      <c r="O124" s="50"/>
      <c r="P124" s="50"/>
      <c r="Q124" s="50"/>
      <c r="R124" s="22"/>
    </row>
    <row r="125" spans="9:18" ht="15.75" thickBot="1" x14ac:dyDescent="0.3">
      <c r="I125" s="51"/>
      <c r="J125" s="51"/>
      <c r="K125" s="51"/>
      <c r="L125" s="51"/>
      <c r="M125" s="51"/>
      <c r="N125" s="51"/>
      <c r="O125" s="51"/>
      <c r="P125" s="51"/>
      <c r="Q125" s="51"/>
      <c r="R125" s="24"/>
    </row>
    <row r="126" spans="9:18" x14ac:dyDescent="0.25">
      <c r="I126" s="52" t="e" cm="1" vm="1">
        <f t="array" ref="I126">_xlfn._xlws.FILTER(_Subcategories[Options], _Subcategories[Subcategories]='Budget Tracker'!$E18)</f>
        <v>#VALUE!</v>
      </c>
      <c r="J126" s="52" t="e" cm="1" vm="1">
        <f t="array" ref="J126">_xlfn._xlws.FILTER(_Subcategories[Options], _Subcategories[Subcategories]='Budget Tracker'!$E34)</f>
        <v>#VALUE!</v>
      </c>
      <c r="K126" s="52" t="e" cm="1" vm="1">
        <f t="array" ref="K126">_xlfn._xlws.FILTER(_Subcategories[Options], _Subcategories[Subcategories]='Budget Tracker'!$E50)</f>
        <v>#VALUE!</v>
      </c>
      <c r="L126" s="52" t="e" cm="1" vm="1">
        <f t="array" ref="L126">_xlfn._xlws.FILTER(_Subcategories[Options], _Subcategories[Subcategories]='Budget Tracker'!$E66)</f>
        <v>#VALUE!</v>
      </c>
      <c r="M126" s="52" t="e" cm="1" vm="1">
        <f t="array" ref="M126">_xlfn._xlws.FILTER(_Subcategories[Options], _Subcategories[Subcategories]='Budget Tracker'!$E82)</f>
        <v>#VALUE!</v>
      </c>
      <c r="N126" s="52" t="e" cm="1" vm="1">
        <f t="array" ref="N126">_xlfn._xlws.FILTER(_Subcategories[Options], _Subcategories[Subcategories]='Budget Tracker'!$E98)</f>
        <v>#VALUE!</v>
      </c>
      <c r="O126" s="52" t="e" cm="1" vm="1">
        <f t="array" ref="O126">_xlfn._xlws.FILTER(_Subcategories[Options], _Subcategories[Subcategories]='Budget Tracker'!$E114)</f>
        <v>#VALUE!</v>
      </c>
      <c r="P126" s="52" t="e" cm="1" vm="1">
        <f t="array" ref="P126">_xlfn._xlws.FILTER(_Subcategories[Options], _Subcategories[Subcategories]='Budget Tracker'!$E130)</f>
        <v>#VALUE!</v>
      </c>
      <c r="Q126" s="52" t="e" cm="1" vm="1">
        <f t="array" ref="Q126">_xlfn._xlws.FILTER(_Subcategories[Options], _Subcategories[Subcategories]='Budget Tracker'!$E146)</f>
        <v>#VALUE!</v>
      </c>
      <c r="R126" s="44"/>
    </row>
    <row r="127" spans="9:18" x14ac:dyDescent="0.25">
      <c r="I127" s="53"/>
      <c r="J127" s="53"/>
      <c r="K127" s="53"/>
      <c r="L127" s="53"/>
      <c r="M127" s="53"/>
      <c r="N127" s="53"/>
      <c r="O127" s="53"/>
      <c r="P127" s="53"/>
      <c r="Q127" s="53"/>
      <c r="R127" s="22"/>
    </row>
    <row r="128" spans="9:18" x14ac:dyDescent="0.25">
      <c r="I128" s="53"/>
      <c r="J128" s="53"/>
      <c r="K128" s="53"/>
      <c r="L128" s="53"/>
      <c r="M128" s="53"/>
      <c r="N128" s="53"/>
      <c r="O128" s="53"/>
      <c r="P128" s="53"/>
      <c r="Q128" s="53"/>
      <c r="R128" s="22"/>
    </row>
    <row r="129" spans="9:18" x14ac:dyDescent="0.25">
      <c r="I129" s="53"/>
      <c r="J129" s="53"/>
      <c r="K129" s="53"/>
      <c r="L129" s="53"/>
      <c r="M129" s="53"/>
      <c r="N129" s="53"/>
      <c r="O129" s="53"/>
      <c r="P129" s="53"/>
      <c r="Q129" s="53"/>
      <c r="R129" s="22"/>
    </row>
    <row r="130" spans="9:18" x14ac:dyDescent="0.25">
      <c r="I130" s="53"/>
      <c r="J130" s="53"/>
      <c r="K130" s="53"/>
      <c r="L130" s="53"/>
      <c r="M130" s="53"/>
      <c r="N130" s="53"/>
      <c r="O130" s="53"/>
      <c r="P130" s="53"/>
      <c r="Q130" s="53"/>
      <c r="R130" s="22"/>
    </row>
    <row r="131" spans="9:18" x14ac:dyDescent="0.25">
      <c r="I131" s="53"/>
      <c r="J131" s="53"/>
      <c r="K131" s="53"/>
      <c r="L131" s="53"/>
      <c r="M131" s="53"/>
      <c r="N131" s="53"/>
      <c r="O131" s="53"/>
      <c r="P131" s="53"/>
      <c r="Q131" s="53"/>
      <c r="R131" s="22"/>
    </row>
    <row r="132" spans="9:18" ht="15.75" thickBot="1" x14ac:dyDescent="0.3">
      <c r="I132" s="54"/>
      <c r="J132" s="54"/>
      <c r="K132" s="54"/>
      <c r="L132" s="54"/>
      <c r="M132" s="54"/>
      <c r="N132" s="54"/>
      <c r="O132" s="54"/>
      <c r="P132" s="54"/>
      <c r="Q132" s="54"/>
      <c r="R132" s="24"/>
    </row>
    <row r="133" spans="9:18" x14ac:dyDescent="0.25">
      <c r="I133" s="49" t="e" cm="1" vm="1">
        <f t="array" ref="I133">_xlfn._xlws.FILTER(_Subcategories[Options], _Subcategories[Subcategories]='Budget Tracker'!$E19)</f>
        <v>#VALUE!</v>
      </c>
      <c r="J133" s="49" t="e" cm="1" vm="1">
        <f t="array" ref="J133">_xlfn._xlws.FILTER(_Subcategories[Options], _Subcategories[Subcategories]='Budget Tracker'!$E35)</f>
        <v>#VALUE!</v>
      </c>
      <c r="K133" s="49" t="e" cm="1" vm="1">
        <f t="array" ref="K133">_xlfn._xlws.FILTER(_Subcategories[Options], _Subcategories[Subcategories]='Budget Tracker'!$E51)</f>
        <v>#VALUE!</v>
      </c>
      <c r="L133" s="49" t="e" cm="1" vm="1">
        <f t="array" ref="L133">_xlfn._xlws.FILTER(_Subcategories[Options], _Subcategories[Subcategories]='Budget Tracker'!$E67)</f>
        <v>#VALUE!</v>
      </c>
      <c r="M133" s="49" t="e" cm="1" vm="1">
        <f t="array" ref="M133">_xlfn._xlws.FILTER(_Subcategories[Options], _Subcategories[Subcategories]='Budget Tracker'!$E83)</f>
        <v>#VALUE!</v>
      </c>
      <c r="N133" s="49" t="e" cm="1" vm="1">
        <f t="array" ref="N133">_xlfn._xlws.FILTER(_Subcategories[Options], _Subcategories[Subcategories]='Budget Tracker'!$E99)</f>
        <v>#VALUE!</v>
      </c>
      <c r="O133" s="49" t="e" cm="1" vm="1">
        <f t="array" ref="O133">_xlfn._xlws.FILTER(_Subcategories[Options], _Subcategories[Subcategories]='Budget Tracker'!$E115)</f>
        <v>#VALUE!</v>
      </c>
      <c r="P133" s="49" t="e" cm="1" vm="1">
        <f t="array" ref="P133">_xlfn._xlws.FILTER(_Subcategories[Options], _Subcategories[Subcategories]='Budget Tracker'!$E131)</f>
        <v>#VALUE!</v>
      </c>
      <c r="Q133" s="49" t="e" cm="1" vm="1">
        <f t="array" ref="Q133">_xlfn._xlws.FILTER(_Subcategories[Options], _Subcategories[Subcategories]='Budget Tracker'!$E147)</f>
        <v>#VALUE!</v>
      </c>
      <c r="R133" s="44"/>
    </row>
    <row r="134" spans="9:18" x14ac:dyDescent="0.25">
      <c r="I134" s="50"/>
      <c r="J134" s="50"/>
      <c r="K134" s="50"/>
      <c r="L134" s="50"/>
      <c r="M134" s="50"/>
      <c r="N134" s="50"/>
      <c r="O134" s="50"/>
      <c r="P134" s="50"/>
      <c r="Q134" s="50"/>
      <c r="R134" s="22"/>
    </row>
    <row r="135" spans="9:18" x14ac:dyDescent="0.25">
      <c r="I135" s="50"/>
      <c r="J135" s="50"/>
      <c r="K135" s="50"/>
      <c r="L135" s="50"/>
      <c r="M135" s="50"/>
      <c r="N135" s="50"/>
      <c r="O135" s="50"/>
      <c r="P135" s="50"/>
      <c r="Q135" s="50"/>
      <c r="R135" s="22"/>
    </row>
    <row r="136" spans="9:18" x14ac:dyDescent="0.25">
      <c r="I136" s="50"/>
      <c r="J136" s="50"/>
      <c r="K136" s="50"/>
      <c r="L136" s="50"/>
      <c r="M136" s="50"/>
      <c r="N136" s="50"/>
      <c r="O136" s="50"/>
      <c r="P136" s="50"/>
      <c r="Q136" s="50"/>
      <c r="R136" s="22"/>
    </row>
    <row r="137" spans="9:18" x14ac:dyDescent="0.25">
      <c r="I137" s="50"/>
      <c r="J137" s="50"/>
      <c r="K137" s="50"/>
      <c r="L137" s="50"/>
      <c r="M137" s="50"/>
      <c r="N137" s="50"/>
      <c r="O137" s="50"/>
      <c r="P137" s="50"/>
      <c r="Q137" s="50"/>
      <c r="R137" s="22"/>
    </row>
    <row r="138" spans="9:18" x14ac:dyDescent="0.25">
      <c r="I138" s="50"/>
      <c r="J138" s="50"/>
      <c r="K138" s="50"/>
      <c r="L138" s="50"/>
      <c r="M138" s="50"/>
      <c r="N138" s="50"/>
      <c r="O138" s="50"/>
      <c r="P138" s="50"/>
      <c r="Q138" s="50"/>
      <c r="R138" s="22"/>
    </row>
    <row r="139" spans="9:18" ht="15.75" thickBot="1" x14ac:dyDescent="0.3">
      <c r="I139" s="51"/>
      <c r="J139" s="51"/>
      <c r="K139" s="51"/>
      <c r="L139" s="51"/>
      <c r="M139" s="51"/>
      <c r="N139" s="51"/>
      <c r="O139" s="51"/>
      <c r="P139" s="51"/>
      <c r="Q139" s="51"/>
      <c r="R139" s="24"/>
    </row>
    <row r="140" spans="9:18" x14ac:dyDescent="0.25">
      <c r="I140" s="52" t="e" cm="1" vm="1">
        <f t="array" ref="I140">_xlfn._xlws.FILTER(_Subcategories[Options], _Subcategories[Subcategories]='Budget Tracker'!$E20)</f>
        <v>#VALUE!</v>
      </c>
      <c r="J140" s="52" t="e" cm="1" vm="1">
        <f t="array" ref="J140">_xlfn._xlws.FILTER(_Subcategories[Options], _Subcategories[Subcategories]='Budget Tracker'!$E36)</f>
        <v>#VALUE!</v>
      </c>
      <c r="K140" s="52" t="e" cm="1" vm="1">
        <f t="array" ref="K140">_xlfn._xlws.FILTER(_Subcategories[Options], _Subcategories[Subcategories]='Budget Tracker'!$E52)</f>
        <v>#VALUE!</v>
      </c>
      <c r="L140" s="52" t="e" cm="1" vm="1">
        <f t="array" ref="L140">_xlfn._xlws.FILTER(_Subcategories[Options], _Subcategories[Subcategories]='Budget Tracker'!$E68)</f>
        <v>#VALUE!</v>
      </c>
      <c r="M140" s="52" t="e" cm="1" vm="1">
        <f t="array" ref="M140">_xlfn._xlws.FILTER(_Subcategories[Options], _Subcategories[Subcategories]='Budget Tracker'!$E84)</f>
        <v>#VALUE!</v>
      </c>
      <c r="N140" s="52" t="e" cm="1" vm="1">
        <f t="array" ref="N140">_xlfn._xlws.FILTER(_Subcategories[Options], _Subcategories[Subcategories]='Budget Tracker'!$E100)</f>
        <v>#VALUE!</v>
      </c>
      <c r="O140" s="52" t="e" cm="1" vm="1">
        <f t="array" ref="O140">_xlfn._xlws.FILTER(_Subcategories[Options], _Subcategories[Subcategories]='Budget Tracker'!$E116)</f>
        <v>#VALUE!</v>
      </c>
      <c r="P140" s="52" t="e" cm="1" vm="1">
        <f t="array" ref="P140">_xlfn._xlws.FILTER(_Subcategories[Options], _Subcategories[Subcategories]='Budget Tracker'!$E132)</f>
        <v>#VALUE!</v>
      </c>
      <c r="Q140" s="52" t="e" cm="1" vm="1">
        <f t="array" ref="Q140">_xlfn._xlws.FILTER(_Subcategories[Options], _Subcategories[Subcategories]='Budget Tracker'!$E148)</f>
        <v>#VALUE!</v>
      </c>
      <c r="R140" s="44"/>
    </row>
    <row r="141" spans="9:18" x14ac:dyDescent="0.25">
      <c r="I141" s="53"/>
      <c r="J141" s="53"/>
      <c r="K141" s="53"/>
      <c r="L141" s="53"/>
      <c r="M141" s="53"/>
      <c r="N141" s="53"/>
      <c r="O141" s="53"/>
      <c r="P141" s="53"/>
      <c r="Q141" s="53"/>
      <c r="R141" s="22"/>
    </row>
    <row r="142" spans="9:18" x14ac:dyDescent="0.25">
      <c r="I142" s="53"/>
      <c r="J142" s="53"/>
      <c r="K142" s="53"/>
      <c r="L142" s="53"/>
      <c r="M142" s="53"/>
      <c r="N142" s="53"/>
      <c r="O142" s="53"/>
      <c r="P142" s="53"/>
      <c r="Q142" s="53"/>
      <c r="R142" s="22"/>
    </row>
    <row r="143" spans="9:18" x14ac:dyDescent="0.25">
      <c r="I143" s="53"/>
      <c r="J143" s="53"/>
      <c r="K143" s="53"/>
      <c r="L143" s="53"/>
      <c r="M143" s="53"/>
      <c r="N143" s="53"/>
      <c r="O143" s="53"/>
      <c r="P143" s="53"/>
      <c r="Q143" s="53"/>
      <c r="R143" s="22"/>
    </row>
    <row r="144" spans="9:18" x14ac:dyDescent="0.25">
      <c r="I144" s="53"/>
      <c r="J144" s="53"/>
      <c r="K144" s="53"/>
      <c r="L144" s="53"/>
      <c r="M144" s="53"/>
      <c r="N144" s="53"/>
      <c r="O144" s="53"/>
      <c r="P144" s="53"/>
      <c r="Q144" s="53"/>
      <c r="R144" s="22"/>
    </row>
    <row r="145" spans="9:18" x14ac:dyDescent="0.25">
      <c r="I145" s="53"/>
      <c r="J145" s="53"/>
      <c r="K145" s="53"/>
      <c r="L145" s="53"/>
      <c r="M145" s="53"/>
      <c r="N145" s="53"/>
      <c r="O145" s="53"/>
      <c r="P145" s="53"/>
      <c r="Q145" s="53"/>
      <c r="R145" s="22"/>
    </row>
    <row r="146" spans="9:18" ht="15.75" thickBot="1" x14ac:dyDescent="0.3">
      <c r="I146" s="54"/>
      <c r="J146" s="54"/>
      <c r="K146" s="54"/>
      <c r="L146" s="54"/>
      <c r="M146" s="54"/>
      <c r="N146" s="54"/>
      <c r="O146" s="54"/>
      <c r="P146" s="54"/>
      <c r="Q146" s="54"/>
      <c r="R146" s="24"/>
    </row>
  </sheetData>
  <sortState xmlns:xlrd2="http://schemas.microsoft.com/office/spreadsheetml/2017/richdata2" ref="I35:I37">
    <sortCondition ref="I35:I37"/>
  </sortState>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Budget Tracker</vt:lpstr>
      <vt:lpstr>Cleanup Tracker</vt:lpstr>
      <vt:lpstr>Education Tracker</vt:lpstr>
      <vt:lpstr>Enforcement Tracker</vt:lpstr>
      <vt:lpstr>Budget Caps</vt:lpstr>
      <vt:lpstr>Dropdown Options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Chavanne, Michelle</dc:creator>
  <cp:lastModifiedBy>Chavanne, Michelle</cp:lastModifiedBy>
  <dcterms:created xsi:type="dcterms:W3CDTF">2015-06-05T18:17:20Z</dcterms:created>
  <dcterms:modified xsi:type="dcterms:W3CDTF">2025-09-12T15:12:26Z</dcterms:modified>
</cp:coreProperties>
</file>